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hlannan\Desktop\"/>
    </mc:Choice>
  </mc:AlternateContent>
  <xr:revisionPtr revIDLastSave="0" documentId="8_{B0EA2B7B-31B8-4493-AB33-87A5B1F1998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UMMARY" sheetId="1" r:id="rId1"/>
    <sheet name="All Popcorn" sheetId="2" r:id="rId2"/>
    <sheet name="All Wreaths" sheetId="3" r:id="rId3"/>
    <sheet name="All Coffee &amp; Kringle" sheetId="4" r:id="rId4"/>
    <sheet name="Scout #1" sheetId="5" r:id="rId5"/>
    <sheet name="Scout #2" sheetId="6" r:id="rId6"/>
    <sheet name="Scout #3" sheetId="7" r:id="rId7"/>
    <sheet name="Scout #4" sheetId="8" r:id="rId8"/>
    <sheet name="Scout #5" sheetId="9" r:id="rId9"/>
    <sheet name="Scout #6" sheetId="10" r:id="rId10"/>
    <sheet name="Scout #7" sheetId="11" r:id="rId11"/>
    <sheet name="Scout #8" sheetId="12" r:id="rId12"/>
    <sheet name="Scout #9" sheetId="13" r:id="rId13"/>
    <sheet name="Scout #10" sheetId="14" r:id="rId14"/>
    <sheet name="Scout #11" sheetId="15" r:id="rId15"/>
    <sheet name="Scout #12" sheetId="16" r:id="rId16"/>
    <sheet name="Scout #13" sheetId="17" r:id="rId17"/>
    <sheet name="Scout #14" sheetId="18" r:id="rId18"/>
    <sheet name="Scout #15" sheetId="19" r:id="rId19"/>
    <sheet name="Scout #16" sheetId="20" r:id="rId20"/>
    <sheet name="Scout #17" sheetId="21" r:id="rId21"/>
    <sheet name="Scout #18" sheetId="22" r:id="rId22"/>
    <sheet name="Scout #19" sheetId="23" r:id="rId23"/>
    <sheet name="Scout #20" sheetId="24" r:id="rId24"/>
    <sheet name="Scout #21" sheetId="25" r:id="rId25"/>
    <sheet name="Scout #22" sheetId="26" r:id="rId26"/>
    <sheet name="Scout #23" sheetId="27" r:id="rId27"/>
    <sheet name="Scout #24" sheetId="28" r:id="rId28"/>
    <sheet name="Scout #25" sheetId="29" r:id="rId29"/>
    <sheet name="Scout #26" sheetId="30" r:id="rId30"/>
    <sheet name="Scout #27" sheetId="31" r:id="rId31"/>
    <sheet name="Scout #28" sheetId="32" r:id="rId32"/>
    <sheet name="Scout #29" sheetId="33" r:id="rId33"/>
    <sheet name="Scout #30" sheetId="34" r:id="rId34"/>
    <sheet name="Scout #31" sheetId="35" r:id="rId35"/>
    <sheet name="Scout #32" sheetId="36" r:id="rId36"/>
    <sheet name="Scout #33" sheetId="37" r:id="rId37"/>
    <sheet name="Scout #34" sheetId="38" r:id="rId38"/>
    <sheet name="Scout #35" sheetId="39" r:id="rId39"/>
    <sheet name="Scout #36" sheetId="40" r:id="rId40"/>
    <sheet name="Scout #37" sheetId="41" r:id="rId41"/>
    <sheet name="Scout #38" sheetId="42" r:id="rId42"/>
    <sheet name="Scout #39" sheetId="43" r:id="rId43"/>
    <sheet name="Scout #40" sheetId="44" r:id="rId44"/>
    <sheet name="Scout #41" sheetId="45" r:id="rId45"/>
    <sheet name="Scout #42" sheetId="46" r:id="rId46"/>
    <sheet name="Scout #43" sheetId="47" r:id="rId47"/>
    <sheet name="Scout #44" sheetId="48" r:id="rId48"/>
    <sheet name="Scout #45" sheetId="49" r:id="rId49"/>
    <sheet name="Scout #46" sheetId="50" r:id="rId50"/>
    <sheet name="Scout #47" sheetId="51" r:id="rId51"/>
    <sheet name="Scout #48" sheetId="52" r:id="rId52"/>
    <sheet name="Scout #49" sheetId="53" r:id="rId53"/>
    <sheet name="Scout #50" sheetId="54" r:id="rId5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54" l="1"/>
  <c r="L28" i="54" s="1"/>
  <c r="G26" i="54"/>
  <c r="C26" i="54"/>
  <c r="K27" i="54" s="1"/>
  <c r="L27" i="54" s="1"/>
  <c r="G24" i="54"/>
  <c r="F24" i="54"/>
  <c r="E24" i="54"/>
  <c r="D24" i="54"/>
  <c r="C24" i="54"/>
  <c r="B24" i="54"/>
  <c r="H24" i="54" s="1"/>
  <c r="K26" i="54" s="1"/>
  <c r="L26" i="54" s="1"/>
  <c r="H23" i="54"/>
  <c r="M19" i="54"/>
  <c r="L19" i="54"/>
  <c r="K19" i="54"/>
  <c r="J19" i="54"/>
  <c r="I19" i="54"/>
  <c r="H19" i="54"/>
  <c r="G19" i="54"/>
  <c r="F19" i="54"/>
  <c r="E19" i="54"/>
  <c r="D19" i="54"/>
  <c r="C19" i="54"/>
  <c r="B19" i="54"/>
  <c r="N19" i="54" s="1"/>
  <c r="K25" i="54" s="1"/>
  <c r="L25" i="54" s="1"/>
  <c r="N18" i="54"/>
  <c r="T14" i="54"/>
  <c r="S14" i="54"/>
  <c r="R14" i="54"/>
  <c r="Q14" i="54"/>
  <c r="P14" i="54"/>
  <c r="O14" i="54"/>
  <c r="N14" i="54"/>
  <c r="M14" i="54"/>
  <c r="L14" i="54"/>
  <c r="K14" i="54"/>
  <c r="J14" i="54"/>
  <c r="I14" i="54"/>
  <c r="H14" i="54"/>
  <c r="G14" i="54"/>
  <c r="F14" i="54"/>
  <c r="E14" i="54"/>
  <c r="D14" i="54"/>
  <c r="C14" i="54"/>
  <c r="B14" i="54"/>
  <c r="U14" i="54" s="1"/>
  <c r="K24" i="54" s="1"/>
  <c r="L24" i="54" s="1"/>
  <c r="U13" i="54"/>
  <c r="P9" i="54"/>
  <c r="L9" i="54"/>
  <c r="H9" i="54"/>
  <c r="D9" i="54"/>
  <c r="S8" i="54"/>
  <c r="S9" i="54" s="1"/>
  <c r="R8" i="54"/>
  <c r="R9" i="54" s="1"/>
  <c r="Q8" i="54"/>
  <c r="Q9" i="54" s="1"/>
  <c r="P8" i="54"/>
  <c r="O8" i="54"/>
  <c r="O9" i="54" s="1"/>
  <c r="N8" i="54"/>
  <c r="N9" i="54" s="1"/>
  <c r="M8" i="54"/>
  <c r="M9" i="54" s="1"/>
  <c r="L8" i="54"/>
  <c r="K8" i="54"/>
  <c r="K9" i="54" s="1"/>
  <c r="J8" i="54"/>
  <c r="J9" i="54" s="1"/>
  <c r="I8" i="54"/>
  <c r="I9" i="54" s="1"/>
  <c r="H8" i="54"/>
  <c r="G8" i="54"/>
  <c r="G9" i="54" s="1"/>
  <c r="F8" i="54"/>
  <c r="F9" i="54" s="1"/>
  <c r="E8" i="54"/>
  <c r="E9" i="54" s="1"/>
  <c r="D8" i="54"/>
  <c r="C8" i="54"/>
  <c r="C9" i="54" s="1"/>
  <c r="B8" i="54"/>
  <c r="B9" i="54" s="1"/>
  <c r="T9" i="54" s="1"/>
  <c r="K23" i="54" s="1"/>
  <c r="T7" i="54"/>
  <c r="T6" i="54"/>
  <c r="T5" i="54"/>
  <c r="T8" i="54" s="1"/>
  <c r="C1" i="54"/>
  <c r="B1" i="54"/>
  <c r="A1" i="54"/>
  <c r="L27" i="53"/>
  <c r="G26" i="53"/>
  <c r="K28" i="53" s="1"/>
  <c r="L28" i="53" s="1"/>
  <c r="C26" i="53"/>
  <c r="K27" i="53" s="1"/>
  <c r="G24" i="53"/>
  <c r="F24" i="53"/>
  <c r="E24" i="53"/>
  <c r="D24" i="53"/>
  <c r="C24" i="53"/>
  <c r="B24" i="53"/>
  <c r="H24" i="53" s="1"/>
  <c r="K26" i="53" s="1"/>
  <c r="L26" i="53" s="1"/>
  <c r="H23" i="53"/>
  <c r="M19" i="53"/>
  <c r="L19" i="53"/>
  <c r="K19" i="53"/>
  <c r="J19" i="53"/>
  <c r="I19" i="53"/>
  <c r="H19" i="53"/>
  <c r="G19" i="53"/>
  <c r="F19" i="53"/>
  <c r="E19" i="53"/>
  <c r="D19" i="53"/>
  <c r="C19" i="53"/>
  <c r="B19" i="53"/>
  <c r="N19" i="53" s="1"/>
  <c r="K25" i="53" s="1"/>
  <c r="L25" i="53" s="1"/>
  <c r="N18" i="53"/>
  <c r="T14" i="53"/>
  <c r="S14" i="53"/>
  <c r="R14" i="53"/>
  <c r="Q14" i="53"/>
  <c r="P14" i="53"/>
  <c r="O14" i="53"/>
  <c r="N14" i="53"/>
  <c r="M14" i="53"/>
  <c r="L14" i="53"/>
  <c r="K14" i="53"/>
  <c r="J14" i="53"/>
  <c r="I14" i="53"/>
  <c r="H14" i="53"/>
  <c r="G14" i="53"/>
  <c r="F14" i="53"/>
  <c r="E14" i="53"/>
  <c r="D14" i="53"/>
  <c r="C14" i="53"/>
  <c r="B14" i="53"/>
  <c r="U14" i="53" s="1"/>
  <c r="K24" i="53" s="1"/>
  <c r="L24" i="53" s="1"/>
  <c r="U13" i="53"/>
  <c r="S9" i="53"/>
  <c r="O9" i="53"/>
  <c r="K9" i="53"/>
  <c r="G9" i="53"/>
  <c r="C9" i="53"/>
  <c r="S8" i="53"/>
  <c r="R8" i="53"/>
  <c r="R9" i="53" s="1"/>
  <c r="Q8" i="53"/>
  <c r="Q9" i="53" s="1"/>
  <c r="P8" i="53"/>
  <c r="P9" i="53" s="1"/>
  <c r="O8" i="53"/>
  <c r="N8" i="53"/>
  <c r="N9" i="53" s="1"/>
  <c r="M8" i="53"/>
  <c r="M9" i="53" s="1"/>
  <c r="L8" i="53"/>
  <c r="L9" i="53" s="1"/>
  <c r="K8" i="53"/>
  <c r="J8" i="53"/>
  <c r="J9" i="53" s="1"/>
  <c r="I8" i="53"/>
  <c r="I9" i="53" s="1"/>
  <c r="H8" i="53"/>
  <c r="H9" i="53" s="1"/>
  <c r="G8" i="53"/>
  <c r="F8" i="53"/>
  <c r="F9" i="53" s="1"/>
  <c r="E8" i="53"/>
  <c r="E9" i="53" s="1"/>
  <c r="D8" i="53"/>
  <c r="D9" i="53" s="1"/>
  <c r="C8" i="53"/>
  <c r="B8" i="53"/>
  <c r="B9" i="53" s="1"/>
  <c r="T7" i="53"/>
  <c r="T6" i="53"/>
  <c r="T5" i="53"/>
  <c r="T8" i="53" s="1"/>
  <c r="C1" i="53"/>
  <c r="B1" i="53"/>
  <c r="A1" i="53"/>
  <c r="K27" i="52"/>
  <c r="L27" i="52" s="1"/>
  <c r="G26" i="52"/>
  <c r="K28" i="52" s="1"/>
  <c r="L28" i="52" s="1"/>
  <c r="C26" i="52"/>
  <c r="G24" i="52"/>
  <c r="F24" i="52"/>
  <c r="E24" i="52"/>
  <c r="D24" i="52"/>
  <c r="C24" i="52"/>
  <c r="B24" i="52"/>
  <c r="H23" i="52"/>
  <c r="M19" i="52"/>
  <c r="L19" i="52"/>
  <c r="K19" i="52"/>
  <c r="J19" i="52"/>
  <c r="I19" i="52"/>
  <c r="H19" i="52"/>
  <c r="G19" i="52"/>
  <c r="F19" i="52"/>
  <c r="E19" i="52"/>
  <c r="D19" i="52"/>
  <c r="C19" i="52"/>
  <c r="B19" i="52"/>
  <c r="N18" i="52"/>
  <c r="T14" i="52"/>
  <c r="S14" i="52"/>
  <c r="R14" i="52"/>
  <c r="Q14" i="52"/>
  <c r="P14" i="52"/>
  <c r="O14" i="52"/>
  <c r="N14" i="52"/>
  <c r="M14" i="52"/>
  <c r="L14" i="52"/>
  <c r="K14" i="52"/>
  <c r="J14" i="52"/>
  <c r="I14" i="52"/>
  <c r="H14" i="52"/>
  <c r="G14" i="52"/>
  <c r="F14" i="52"/>
  <c r="E14" i="52"/>
  <c r="D14" i="52"/>
  <c r="C14" i="52"/>
  <c r="B14" i="52"/>
  <c r="U14" i="52" s="1"/>
  <c r="K24" i="52" s="1"/>
  <c r="L24" i="52" s="1"/>
  <c r="U13" i="52"/>
  <c r="R9" i="52"/>
  <c r="N9" i="52"/>
  <c r="J9" i="52"/>
  <c r="F9" i="52"/>
  <c r="B9" i="52"/>
  <c r="S8" i="52"/>
  <c r="S9" i="52" s="1"/>
  <c r="R8" i="52"/>
  <c r="Q8" i="52"/>
  <c r="Q9" i="52" s="1"/>
  <c r="P8" i="52"/>
  <c r="P9" i="52" s="1"/>
  <c r="O8" i="52"/>
  <c r="O9" i="52" s="1"/>
  <c r="N8" i="52"/>
  <c r="M8" i="52"/>
  <c r="M9" i="52" s="1"/>
  <c r="L8" i="52"/>
  <c r="L9" i="52" s="1"/>
  <c r="K8" i="52"/>
  <c r="K9" i="52" s="1"/>
  <c r="J8" i="52"/>
  <c r="I8" i="52"/>
  <c r="I9" i="52" s="1"/>
  <c r="H8" i="52"/>
  <c r="H9" i="52" s="1"/>
  <c r="G8" i="52"/>
  <c r="G9" i="52" s="1"/>
  <c r="F8" i="52"/>
  <c r="E8" i="52"/>
  <c r="E9" i="52" s="1"/>
  <c r="D8" i="52"/>
  <c r="D9" i="52" s="1"/>
  <c r="C8" i="52"/>
  <c r="C9" i="52" s="1"/>
  <c r="B8" i="52"/>
  <c r="T7" i="52"/>
  <c r="T6" i="52"/>
  <c r="T8" i="52" s="1"/>
  <c r="T5" i="52"/>
  <c r="C1" i="52"/>
  <c r="B1" i="52"/>
  <c r="A1" i="52"/>
  <c r="L28" i="51"/>
  <c r="K28" i="51"/>
  <c r="G26" i="51"/>
  <c r="C26" i="51"/>
  <c r="K27" i="51" s="1"/>
  <c r="L27" i="51" s="1"/>
  <c r="G24" i="51"/>
  <c r="F24" i="51"/>
  <c r="E24" i="51"/>
  <c r="D24" i="51"/>
  <c r="H24" i="51" s="1"/>
  <c r="K26" i="51" s="1"/>
  <c r="L26" i="51" s="1"/>
  <c r="C24" i="51"/>
  <c r="B24" i="51"/>
  <c r="H23" i="51"/>
  <c r="M19" i="51"/>
  <c r="L19" i="51"/>
  <c r="K19" i="51"/>
  <c r="J19" i="51"/>
  <c r="I19" i="51"/>
  <c r="H19" i="51"/>
  <c r="G19" i="51"/>
  <c r="F19" i="51"/>
  <c r="E19" i="51"/>
  <c r="D19" i="51"/>
  <c r="C19" i="51"/>
  <c r="B19" i="51"/>
  <c r="N19" i="51" s="1"/>
  <c r="K25" i="51" s="1"/>
  <c r="L25" i="51" s="1"/>
  <c r="N18" i="51"/>
  <c r="T14" i="51"/>
  <c r="S14" i="51"/>
  <c r="R14" i="51"/>
  <c r="Q14" i="51"/>
  <c r="P14" i="51"/>
  <c r="O14" i="51"/>
  <c r="N14" i="51"/>
  <c r="M14" i="51"/>
  <c r="L14" i="51"/>
  <c r="K14" i="51"/>
  <c r="J14" i="51"/>
  <c r="I14" i="51"/>
  <c r="H14" i="51"/>
  <c r="G14" i="51"/>
  <c r="F14" i="51"/>
  <c r="E14" i="51"/>
  <c r="U14" i="51" s="1"/>
  <c r="K24" i="51" s="1"/>
  <c r="L24" i="51" s="1"/>
  <c r="D14" i="51"/>
  <c r="C14" i="51"/>
  <c r="B14" i="51"/>
  <c r="U13" i="51"/>
  <c r="Q9" i="51"/>
  <c r="M9" i="51"/>
  <c r="I9" i="51"/>
  <c r="E9" i="51"/>
  <c r="S8" i="51"/>
  <c r="S9" i="51" s="1"/>
  <c r="R8" i="51"/>
  <c r="R9" i="51" s="1"/>
  <c r="Q8" i="51"/>
  <c r="P8" i="51"/>
  <c r="P9" i="51" s="1"/>
  <c r="O8" i="51"/>
  <c r="O9" i="51" s="1"/>
  <c r="N8" i="51"/>
  <c r="N9" i="51" s="1"/>
  <c r="M8" i="51"/>
  <c r="L8" i="51"/>
  <c r="L9" i="51" s="1"/>
  <c r="K8" i="51"/>
  <c r="K9" i="51" s="1"/>
  <c r="J8" i="51"/>
  <c r="J9" i="51" s="1"/>
  <c r="I8" i="51"/>
  <c r="H8" i="51"/>
  <c r="H9" i="51" s="1"/>
  <c r="G8" i="51"/>
  <c r="G9" i="51" s="1"/>
  <c r="F8" i="51"/>
  <c r="F9" i="51" s="1"/>
  <c r="E8" i="51"/>
  <c r="D8" i="51"/>
  <c r="D9" i="51" s="1"/>
  <c r="C8" i="51"/>
  <c r="C9" i="51" s="1"/>
  <c r="B8" i="51"/>
  <c r="B9" i="51" s="1"/>
  <c r="T9" i="51" s="1"/>
  <c r="K23" i="51" s="1"/>
  <c r="T7" i="51"/>
  <c r="T6" i="51"/>
  <c r="T8" i="51" s="1"/>
  <c r="T5" i="51"/>
  <c r="C1" i="51"/>
  <c r="B1" i="51"/>
  <c r="A1" i="51"/>
  <c r="K28" i="50"/>
  <c r="L28" i="50" s="1"/>
  <c r="G26" i="50"/>
  <c r="C26" i="50"/>
  <c r="K27" i="50" s="1"/>
  <c r="L27" i="50" s="1"/>
  <c r="K25" i="50"/>
  <c r="L25" i="50" s="1"/>
  <c r="G24" i="50"/>
  <c r="F24" i="50"/>
  <c r="E24" i="50"/>
  <c r="D24" i="50"/>
  <c r="C24" i="50"/>
  <c r="B24" i="50"/>
  <c r="H23" i="50"/>
  <c r="M19" i="50"/>
  <c r="L19" i="50"/>
  <c r="K19" i="50"/>
  <c r="J19" i="50"/>
  <c r="I19" i="50"/>
  <c r="H19" i="50"/>
  <c r="G19" i="50"/>
  <c r="F19" i="50"/>
  <c r="E19" i="50"/>
  <c r="D19" i="50"/>
  <c r="C19" i="50"/>
  <c r="B19" i="50"/>
  <c r="N19" i="50" s="1"/>
  <c r="N18" i="50"/>
  <c r="T14" i="50"/>
  <c r="S14" i="50"/>
  <c r="R14" i="50"/>
  <c r="Q14" i="50"/>
  <c r="P14" i="50"/>
  <c r="O14" i="50"/>
  <c r="N14" i="50"/>
  <c r="M14" i="50"/>
  <c r="L14" i="50"/>
  <c r="K14" i="50"/>
  <c r="J14" i="50"/>
  <c r="I14" i="50"/>
  <c r="H14" i="50"/>
  <c r="G14" i="50"/>
  <c r="F14" i="50"/>
  <c r="E14" i="50"/>
  <c r="D14" i="50"/>
  <c r="C14" i="50"/>
  <c r="B14" i="50"/>
  <c r="U13" i="50"/>
  <c r="P9" i="50"/>
  <c r="L9" i="50"/>
  <c r="H9" i="50"/>
  <c r="D9" i="50"/>
  <c r="T9" i="50" s="1"/>
  <c r="K23" i="50" s="1"/>
  <c r="S8" i="50"/>
  <c r="S9" i="50" s="1"/>
  <c r="R8" i="50"/>
  <c r="R9" i="50" s="1"/>
  <c r="Q8" i="50"/>
  <c r="Q9" i="50" s="1"/>
  <c r="P8" i="50"/>
  <c r="O8" i="50"/>
  <c r="O9" i="50" s="1"/>
  <c r="N8" i="50"/>
  <c r="N9" i="50" s="1"/>
  <c r="M8" i="50"/>
  <c r="M9" i="50" s="1"/>
  <c r="L8" i="50"/>
  <c r="K8" i="50"/>
  <c r="K9" i="50" s="1"/>
  <c r="J8" i="50"/>
  <c r="J9" i="50" s="1"/>
  <c r="I8" i="50"/>
  <c r="I9" i="50" s="1"/>
  <c r="H8" i="50"/>
  <c r="G8" i="50"/>
  <c r="G9" i="50" s="1"/>
  <c r="F8" i="50"/>
  <c r="F9" i="50" s="1"/>
  <c r="E8" i="50"/>
  <c r="E9" i="50" s="1"/>
  <c r="D8" i="50"/>
  <c r="C8" i="50"/>
  <c r="C9" i="50" s="1"/>
  <c r="B8" i="50"/>
  <c r="B9" i="50" s="1"/>
  <c r="T7" i="50"/>
  <c r="T6" i="50"/>
  <c r="T5" i="50"/>
  <c r="T8" i="50" s="1"/>
  <c r="C1" i="50"/>
  <c r="B1" i="50"/>
  <c r="A1" i="50"/>
  <c r="G26" i="49"/>
  <c r="K28" i="49" s="1"/>
  <c r="L28" i="49" s="1"/>
  <c r="C26" i="49"/>
  <c r="K27" i="49" s="1"/>
  <c r="L27" i="49" s="1"/>
  <c r="G24" i="49"/>
  <c r="F24" i="49"/>
  <c r="E24" i="49"/>
  <c r="D24" i="49"/>
  <c r="C24" i="49"/>
  <c r="B24" i="49"/>
  <c r="H24" i="49" s="1"/>
  <c r="K26" i="49" s="1"/>
  <c r="L26" i="49" s="1"/>
  <c r="H23" i="49"/>
  <c r="M19" i="49"/>
  <c r="L19" i="49"/>
  <c r="K19" i="49"/>
  <c r="J19" i="49"/>
  <c r="I19" i="49"/>
  <c r="H19" i="49"/>
  <c r="G19" i="49"/>
  <c r="F19" i="49"/>
  <c r="E19" i="49"/>
  <c r="D19" i="49"/>
  <c r="C19" i="49"/>
  <c r="B19" i="49"/>
  <c r="N19" i="49" s="1"/>
  <c r="K25" i="49" s="1"/>
  <c r="L25" i="49" s="1"/>
  <c r="N18" i="49"/>
  <c r="T14" i="49"/>
  <c r="S14" i="49"/>
  <c r="R14" i="49"/>
  <c r="Q14" i="49"/>
  <c r="P14" i="49"/>
  <c r="O14" i="49"/>
  <c r="N14" i="49"/>
  <c r="M14" i="49"/>
  <c r="L14" i="49"/>
  <c r="K14" i="49"/>
  <c r="J14" i="49"/>
  <c r="I14" i="49"/>
  <c r="H14" i="49"/>
  <c r="G14" i="49"/>
  <c r="F14" i="49"/>
  <c r="E14" i="49"/>
  <c r="D14" i="49"/>
  <c r="C14" i="49"/>
  <c r="B14" i="49"/>
  <c r="U13" i="49"/>
  <c r="S9" i="49"/>
  <c r="O9" i="49"/>
  <c r="K9" i="49"/>
  <c r="G9" i="49"/>
  <c r="C9" i="49"/>
  <c r="S8" i="49"/>
  <c r="R8" i="49"/>
  <c r="R9" i="49" s="1"/>
  <c r="Q8" i="49"/>
  <c r="Q9" i="49" s="1"/>
  <c r="P8" i="49"/>
  <c r="P9" i="49" s="1"/>
  <c r="O8" i="49"/>
  <c r="N8" i="49"/>
  <c r="N9" i="49" s="1"/>
  <c r="M8" i="49"/>
  <c r="M9" i="49" s="1"/>
  <c r="L8" i="49"/>
  <c r="L9" i="49" s="1"/>
  <c r="K8" i="49"/>
  <c r="J8" i="49"/>
  <c r="J9" i="49" s="1"/>
  <c r="I8" i="49"/>
  <c r="I9" i="49" s="1"/>
  <c r="H8" i="49"/>
  <c r="H9" i="49" s="1"/>
  <c r="G8" i="49"/>
  <c r="F8" i="49"/>
  <c r="F9" i="49" s="1"/>
  <c r="E8" i="49"/>
  <c r="E9" i="49" s="1"/>
  <c r="D8" i="49"/>
  <c r="D9" i="49" s="1"/>
  <c r="C8" i="49"/>
  <c r="B8" i="49"/>
  <c r="B9" i="49" s="1"/>
  <c r="T7" i="49"/>
  <c r="T6" i="49"/>
  <c r="T5" i="49"/>
  <c r="T8" i="49" s="1"/>
  <c r="C1" i="49"/>
  <c r="B1" i="49"/>
  <c r="A1" i="49"/>
  <c r="K27" i="48"/>
  <c r="L27" i="48" s="1"/>
  <c r="G26" i="48"/>
  <c r="K28" i="48" s="1"/>
  <c r="L28" i="48" s="1"/>
  <c r="C26" i="48"/>
  <c r="G24" i="48"/>
  <c r="F24" i="48"/>
  <c r="E24" i="48"/>
  <c r="D24" i="48"/>
  <c r="H24" i="48" s="1"/>
  <c r="K26" i="48" s="1"/>
  <c r="L26" i="48" s="1"/>
  <c r="C24" i="48"/>
  <c r="B24" i="48"/>
  <c r="H23" i="48"/>
  <c r="M19" i="48"/>
  <c r="L19" i="48"/>
  <c r="K19" i="48"/>
  <c r="J19" i="48"/>
  <c r="I19" i="48"/>
  <c r="H19" i="48"/>
  <c r="G19" i="48"/>
  <c r="F19" i="48"/>
  <c r="E19" i="48"/>
  <c r="D19" i="48"/>
  <c r="C19" i="48"/>
  <c r="B19" i="48"/>
  <c r="N19" i="48" s="1"/>
  <c r="N18" i="48"/>
  <c r="T14" i="48"/>
  <c r="S14" i="48"/>
  <c r="R14" i="48"/>
  <c r="Q14" i="48"/>
  <c r="P14" i="48"/>
  <c r="O14" i="48"/>
  <c r="N14" i="48"/>
  <c r="M14" i="48"/>
  <c r="L14" i="48"/>
  <c r="K14" i="48"/>
  <c r="J14" i="48"/>
  <c r="I14" i="48"/>
  <c r="H14" i="48"/>
  <c r="G14" i="48"/>
  <c r="F14" i="48"/>
  <c r="E14" i="48"/>
  <c r="D14" i="48"/>
  <c r="C14" i="48"/>
  <c r="B14" i="48"/>
  <c r="U14" i="48" s="1"/>
  <c r="K24" i="48" s="1"/>
  <c r="L24" i="48" s="1"/>
  <c r="U13" i="48"/>
  <c r="R9" i="48"/>
  <c r="N9" i="48"/>
  <c r="J9" i="48"/>
  <c r="F9" i="48"/>
  <c r="B9" i="48"/>
  <c r="S8" i="48"/>
  <c r="S9" i="48" s="1"/>
  <c r="R8" i="48"/>
  <c r="Q8" i="48"/>
  <c r="Q9" i="48" s="1"/>
  <c r="P8" i="48"/>
  <c r="P9" i="48" s="1"/>
  <c r="O8" i="48"/>
  <c r="O9" i="48" s="1"/>
  <c r="N8" i="48"/>
  <c r="M8" i="48"/>
  <c r="M9" i="48" s="1"/>
  <c r="L8" i="48"/>
  <c r="L9" i="48" s="1"/>
  <c r="K8" i="48"/>
  <c r="K9" i="48" s="1"/>
  <c r="J8" i="48"/>
  <c r="I8" i="48"/>
  <c r="I9" i="48" s="1"/>
  <c r="H8" i="48"/>
  <c r="H9" i="48" s="1"/>
  <c r="G8" i="48"/>
  <c r="G9" i="48" s="1"/>
  <c r="F8" i="48"/>
  <c r="E8" i="48"/>
  <c r="E9" i="48" s="1"/>
  <c r="D8" i="48"/>
  <c r="D9" i="48" s="1"/>
  <c r="C8" i="48"/>
  <c r="C9" i="48" s="1"/>
  <c r="B8" i="48"/>
  <c r="T7" i="48"/>
  <c r="T6" i="48"/>
  <c r="T5" i="48"/>
  <c r="C1" i="48"/>
  <c r="B1" i="48"/>
  <c r="A1" i="48"/>
  <c r="L28" i="47"/>
  <c r="K28" i="47"/>
  <c r="G26" i="47"/>
  <c r="C26" i="47"/>
  <c r="K27" i="47" s="1"/>
  <c r="L27" i="47" s="1"/>
  <c r="L25" i="47"/>
  <c r="G24" i="47"/>
  <c r="F24" i="47"/>
  <c r="E24" i="47"/>
  <c r="D24" i="47"/>
  <c r="H24" i="47" s="1"/>
  <c r="K26" i="47" s="1"/>
  <c r="L26" i="47" s="1"/>
  <c r="C24" i="47"/>
  <c r="B24" i="47"/>
  <c r="H23" i="47"/>
  <c r="M19" i="47"/>
  <c r="L19" i="47"/>
  <c r="K19" i="47"/>
  <c r="J19" i="47"/>
  <c r="I19" i="47"/>
  <c r="H19" i="47"/>
  <c r="G19" i="47"/>
  <c r="F19" i="47"/>
  <c r="E19" i="47"/>
  <c r="D19" i="47"/>
  <c r="C19" i="47"/>
  <c r="B19" i="47"/>
  <c r="N19" i="47" s="1"/>
  <c r="K25" i="47" s="1"/>
  <c r="N18" i="47"/>
  <c r="T14" i="47"/>
  <c r="S14" i="47"/>
  <c r="R14" i="47"/>
  <c r="Q14" i="47"/>
  <c r="P14" i="47"/>
  <c r="O14" i="47"/>
  <c r="N14" i="47"/>
  <c r="M14" i="47"/>
  <c r="L14" i="47"/>
  <c r="K14" i="47"/>
  <c r="J14" i="47"/>
  <c r="I14" i="47"/>
  <c r="H14" i="47"/>
  <c r="G14" i="47"/>
  <c r="F14" i="47"/>
  <c r="E14" i="47"/>
  <c r="U14" i="47" s="1"/>
  <c r="K24" i="47" s="1"/>
  <c r="L24" i="47" s="1"/>
  <c r="D14" i="47"/>
  <c r="C14" i="47"/>
  <c r="B14" i="47"/>
  <c r="U13" i="47"/>
  <c r="Q9" i="47"/>
  <c r="M9" i="47"/>
  <c r="I9" i="47"/>
  <c r="E9" i="47"/>
  <c r="S8" i="47"/>
  <c r="S9" i="47" s="1"/>
  <c r="R8" i="47"/>
  <c r="R9" i="47" s="1"/>
  <c r="Q8" i="47"/>
  <c r="P8" i="47"/>
  <c r="P9" i="47" s="1"/>
  <c r="O8" i="47"/>
  <c r="O9" i="47" s="1"/>
  <c r="N8" i="47"/>
  <c r="N9" i="47" s="1"/>
  <c r="M8" i="47"/>
  <c r="L8" i="47"/>
  <c r="L9" i="47" s="1"/>
  <c r="K8" i="47"/>
  <c r="K9" i="47" s="1"/>
  <c r="J8" i="47"/>
  <c r="J9" i="47" s="1"/>
  <c r="I8" i="47"/>
  <c r="H8" i="47"/>
  <c r="H9" i="47" s="1"/>
  <c r="G8" i="47"/>
  <c r="G9" i="47" s="1"/>
  <c r="F8" i="47"/>
  <c r="F9" i="47" s="1"/>
  <c r="E8" i="47"/>
  <c r="D8" i="47"/>
  <c r="D9" i="47" s="1"/>
  <c r="C8" i="47"/>
  <c r="C9" i="47" s="1"/>
  <c r="B8" i="47"/>
  <c r="B9" i="47" s="1"/>
  <c r="T7" i="47"/>
  <c r="T6" i="47"/>
  <c r="T8" i="47" s="1"/>
  <c r="T5" i="47"/>
  <c r="C1" i="47"/>
  <c r="B1" i="47"/>
  <c r="A1" i="47"/>
  <c r="K28" i="46"/>
  <c r="L28" i="46" s="1"/>
  <c r="G26" i="46"/>
  <c r="C26" i="46"/>
  <c r="K27" i="46" s="1"/>
  <c r="L27" i="46" s="1"/>
  <c r="G24" i="46"/>
  <c r="F24" i="46"/>
  <c r="E24" i="46"/>
  <c r="D24" i="46"/>
  <c r="C24" i="46"/>
  <c r="B24" i="46"/>
  <c r="H24" i="46" s="1"/>
  <c r="K26" i="46" s="1"/>
  <c r="L26" i="46" s="1"/>
  <c r="H23" i="46"/>
  <c r="M19" i="46"/>
  <c r="L19" i="46"/>
  <c r="K19" i="46"/>
  <c r="J19" i="46"/>
  <c r="I19" i="46"/>
  <c r="H19" i="46"/>
  <c r="G19" i="46"/>
  <c r="F19" i="46"/>
  <c r="E19" i="46"/>
  <c r="D19" i="46"/>
  <c r="C19" i="46"/>
  <c r="B19" i="46"/>
  <c r="N19" i="46" s="1"/>
  <c r="K25" i="46" s="1"/>
  <c r="L25" i="46" s="1"/>
  <c r="N18" i="46"/>
  <c r="T14" i="46"/>
  <c r="S14" i="46"/>
  <c r="R14" i="46"/>
  <c r="Q14" i="46"/>
  <c r="P14" i="46"/>
  <c r="O14" i="46"/>
  <c r="N14" i="46"/>
  <c r="M14" i="46"/>
  <c r="L14" i="46"/>
  <c r="K14" i="46"/>
  <c r="J14" i="46"/>
  <c r="I14" i="46"/>
  <c r="H14" i="46"/>
  <c r="G14" i="46"/>
  <c r="F14" i="46"/>
  <c r="E14" i="46"/>
  <c r="D14" i="46"/>
  <c r="C14" i="46"/>
  <c r="B14" i="46"/>
  <c r="U14" i="46" s="1"/>
  <c r="K24" i="46" s="1"/>
  <c r="L24" i="46" s="1"/>
  <c r="U13" i="46"/>
  <c r="P9" i="46"/>
  <c r="H9" i="46"/>
  <c r="S8" i="46"/>
  <c r="S9" i="46" s="1"/>
  <c r="R8" i="46"/>
  <c r="R9" i="46" s="1"/>
  <c r="Q8" i="46"/>
  <c r="Q9" i="46" s="1"/>
  <c r="P8" i="46"/>
  <c r="O8" i="46"/>
  <c r="O9" i="46" s="1"/>
  <c r="N8" i="46"/>
  <c r="N9" i="46" s="1"/>
  <c r="M8" i="46"/>
  <c r="M9" i="46" s="1"/>
  <c r="L8" i="46"/>
  <c r="L9" i="46" s="1"/>
  <c r="K8" i="46"/>
  <c r="K9" i="46" s="1"/>
  <c r="J8" i="46"/>
  <c r="J9" i="46" s="1"/>
  <c r="I8" i="46"/>
  <c r="I9" i="46" s="1"/>
  <c r="H8" i="46"/>
  <c r="G8" i="46"/>
  <c r="G9" i="46" s="1"/>
  <c r="F8" i="46"/>
  <c r="F9" i="46" s="1"/>
  <c r="E8" i="46"/>
  <c r="E9" i="46" s="1"/>
  <c r="D8" i="46"/>
  <c r="D9" i="46" s="1"/>
  <c r="C8" i="46"/>
  <c r="C9" i="46" s="1"/>
  <c r="B8" i="46"/>
  <c r="B9" i="46" s="1"/>
  <c r="T9" i="46" s="1"/>
  <c r="K23" i="46" s="1"/>
  <c r="T7" i="46"/>
  <c r="T6" i="46"/>
  <c r="T5" i="46"/>
  <c r="T8" i="46" s="1"/>
  <c r="C1" i="46"/>
  <c r="B1" i="46"/>
  <c r="A1" i="46"/>
  <c r="L27" i="45"/>
  <c r="G26" i="45"/>
  <c r="K28" i="45" s="1"/>
  <c r="L28" i="45" s="1"/>
  <c r="C26" i="45"/>
  <c r="K27" i="45" s="1"/>
  <c r="G24" i="45"/>
  <c r="F24" i="45"/>
  <c r="E24" i="45"/>
  <c r="D24" i="45"/>
  <c r="C24" i="45"/>
  <c r="B24" i="45"/>
  <c r="H24" i="45" s="1"/>
  <c r="K26" i="45" s="1"/>
  <c r="L26" i="45" s="1"/>
  <c r="H23" i="45"/>
  <c r="M19" i="45"/>
  <c r="L19" i="45"/>
  <c r="K19" i="45"/>
  <c r="J19" i="45"/>
  <c r="I19" i="45"/>
  <c r="H19" i="45"/>
  <c r="G19" i="45"/>
  <c r="F19" i="45"/>
  <c r="E19" i="45"/>
  <c r="D19" i="45"/>
  <c r="C19" i="45"/>
  <c r="B19" i="45"/>
  <c r="N19" i="45" s="1"/>
  <c r="K25" i="45" s="1"/>
  <c r="L25" i="45" s="1"/>
  <c r="N18" i="45"/>
  <c r="T14" i="45"/>
  <c r="S14" i="45"/>
  <c r="R14" i="45"/>
  <c r="Q14" i="45"/>
  <c r="P14" i="45"/>
  <c r="O14" i="45"/>
  <c r="N14" i="45"/>
  <c r="M14" i="45"/>
  <c r="L14" i="45"/>
  <c r="K14" i="45"/>
  <c r="J14" i="45"/>
  <c r="I14" i="45"/>
  <c r="H14" i="45"/>
  <c r="G14" i="45"/>
  <c r="F14" i="45"/>
  <c r="E14" i="45"/>
  <c r="D14" i="45"/>
  <c r="C14" i="45"/>
  <c r="B14" i="45"/>
  <c r="U14" i="45" s="1"/>
  <c r="K24" i="45" s="1"/>
  <c r="L24" i="45" s="1"/>
  <c r="U13" i="45"/>
  <c r="S9" i="45"/>
  <c r="P9" i="45"/>
  <c r="O9" i="45"/>
  <c r="L9" i="45"/>
  <c r="K9" i="45"/>
  <c r="H9" i="45"/>
  <c r="G9" i="45"/>
  <c r="D9" i="45"/>
  <c r="C9" i="45"/>
  <c r="S8" i="45"/>
  <c r="R8" i="45"/>
  <c r="R9" i="45" s="1"/>
  <c r="Q8" i="45"/>
  <c r="Q9" i="45" s="1"/>
  <c r="P8" i="45"/>
  <c r="O8" i="45"/>
  <c r="N8" i="45"/>
  <c r="N9" i="45" s="1"/>
  <c r="M8" i="45"/>
  <c r="M9" i="45" s="1"/>
  <c r="L8" i="45"/>
  <c r="K8" i="45"/>
  <c r="J8" i="45"/>
  <c r="J9" i="45" s="1"/>
  <c r="I8" i="45"/>
  <c r="I9" i="45" s="1"/>
  <c r="H8" i="45"/>
  <c r="G8" i="45"/>
  <c r="F8" i="45"/>
  <c r="F9" i="45" s="1"/>
  <c r="E8" i="45"/>
  <c r="E9" i="45" s="1"/>
  <c r="D8" i="45"/>
  <c r="C8" i="45"/>
  <c r="B8" i="45"/>
  <c r="B9" i="45" s="1"/>
  <c r="T7" i="45"/>
  <c r="T6" i="45"/>
  <c r="T5" i="45"/>
  <c r="T8" i="45" s="1"/>
  <c r="C1" i="45"/>
  <c r="B1" i="45"/>
  <c r="A1" i="45"/>
  <c r="G26" i="44"/>
  <c r="K28" i="44" s="1"/>
  <c r="L28" i="44" s="1"/>
  <c r="C26" i="44"/>
  <c r="K27" i="44" s="1"/>
  <c r="L27" i="44" s="1"/>
  <c r="G24" i="44"/>
  <c r="F24" i="44"/>
  <c r="E24" i="44"/>
  <c r="D24" i="44"/>
  <c r="C24" i="44"/>
  <c r="B24" i="44"/>
  <c r="H23" i="44"/>
  <c r="M19" i="44"/>
  <c r="L19" i="44"/>
  <c r="K19" i="44"/>
  <c r="J19" i="44"/>
  <c r="I19" i="44"/>
  <c r="H19" i="44"/>
  <c r="G19" i="44"/>
  <c r="F19" i="44"/>
  <c r="E19" i="44"/>
  <c r="D19" i="44"/>
  <c r="C19" i="44"/>
  <c r="B19" i="44"/>
  <c r="N18" i="44"/>
  <c r="T14" i="44"/>
  <c r="S14" i="44"/>
  <c r="R14" i="44"/>
  <c r="Q14" i="44"/>
  <c r="P14" i="44"/>
  <c r="O14" i="44"/>
  <c r="N14" i="44"/>
  <c r="M14" i="44"/>
  <c r="L14" i="44"/>
  <c r="K14" i="44"/>
  <c r="J14" i="44"/>
  <c r="I14" i="44"/>
  <c r="H14" i="44"/>
  <c r="G14" i="44"/>
  <c r="F14" i="44"/>
  <c r="E14" i="44"/>
  <c r="D14" i="44"/>
  <c r="C14" i="44"/>
  <c r="B14" i="44"/>
  <c r="U14" i="44" s="1"/>
  <c r="K24" i="44" s="1"/>
  <c r="L24" i="44" s="1"/>
  <c r="U13" i="44"/>
  <c r="R9" i="44"/>
  <c r="N9" i="44"/>
  <c r="J9" i="44"/>
  <c r="F9" i="44"/>
  <c r="B9" i="44"/>
  <c r="S8" i="44"/>
  <c r="S9" i="44" s="1"/>
  <c r="R8" i="44"/>
  <c r="Q8" i="44"/>
  <c r="Q9" i="44" s="1"/>
  <c r="P8" i="44"/>
  <c r="P9" i="44" s="1"/>
  <c r="O8" i="44"/>
  <c r="O9" i="44" s="1"/>
  <c r="N8" i="44"/>
  <c r="M8" i="44"/>
  <c r="M9" i="44" s="1"/>
  <c r="L8" i="44"/>
  <c r="L9" i="44" s="1"/>
  <c r="K8" i="44"/>
  <c r="K9" i="44" s="1"/>
  <c r="J8" i="44"/>
  <c r="I8" i="44"/>
  <c r="I9" i="44" s="1"/>
  <c r="H8" i="44"/>
  <c r="H9" i="44" s="1"/>
  <c r="G8" i="44"/>
  <c r="G9" i="44" s="1"/>
  <c r="F8" i="44"/>
  <c r="E8" i="44"/>
  <c r="E9" i="44" s="1"/>
  <c r="D8" i="44"/>
  <c r="D9" i="44" s="1"/>
  <c r="C8" i="44"/>
  <c r="C9" i="44" s="1"/>
  <c r="B8" i="44"/>
  <c r="T7" i="44"/>
  <c r="T6" i="44"/>
  <c r="T8" i="44" s="1"/>
  <c r="T5" i="44"/>
  <c r="C1" i="44"/>
  <c r="B1" i="44"/>
  <c r="A1" i="44"/>
  <c r="L28" i="43"/>
  <c r="K28" i="43"/>
  <c r="G26" i="43"/>
  <c r="C26" i="43"/>
  <c r="K27" i="43" s="1"/>
  <c r="L27" i="43" s="1"/>
  <c r="G24" i="43"/>
  <c r="F24" i="43"/>
  <c r="E24" i="43"/>
  <c r="D24" i="43"/>
  <c r="H24" i="43" s="1"/>
  <c r="K26" i="43" s="1"/>
  <c r="L26" i="43" s="1"/>
  <c r="C24" i="43"/>
  <c r="B24" i="43"/>
  <c r="H23" i="43"/>
  <c r="M19" i="43"/>
  <c r="L19" i="43"/>
  <c r="K19" i="43"/>
  <c r="J19" i="43"/>
  <c r="I19" i="43"/>
  <c r="H19" i="43"/>
  <c r="G19" i="43"/>
  <c r="F19" i="43"/>
  <c r="E19" i="43"/>
  <c r="D19" i="43"/>
  <c r="C19" i="43"/>
  <c r="B19" i="43"/>
  <c r="N18" i="43"/>
  <c r="T14" i="43"/>
  <c r="S14" i="43"/>
  <c r="R14" i="43"/>
  <c r="Q14" i="43"/>
  <c r="P14" i="43"/>
  <c r="O14" i="43"/>
  <c r="N14" i="43"/>
  <c r="M14" i="43"/>
  <c r="L14" i="43"/>
  <c r="K14" i="43"/>
  <c r="J14" i="43"/>
  <c r="I14" i="43"/>
  <c r="H14" i="43"/>
  <c r="G14" i="43"/>
  <c r="F14" i="43"/>
  <c r="E14" i="43"/>
  <c r="U14" i="43" s="1"/>
  <c r="K24" i="43" s="1"/>
  <c r="L24" i="43" s="1"/>
  <c r="D14" i="43"/>
  <c r="C14" i="43"/>
  <c r="B14" i="43"/>
  <c r="U13" i="43"/>
  <c r="Q9" i="43"/>
  <c r="M9" i="43"/>
  <c r="I9" i="43"/>
  <c r="E9" i="43"/>
  <c r="S8" i="43"/>
  <c r="S9" i="43" s="1"/>
  <c r="R8" i="43"/>
  <c r="R9" i="43" s="1"/>
  <c r="Q8" i="43"/>
  <c r="P8" i="43"/>
  <c r="P9" i="43" s="1"/>
  <c r="O8" i="43"/>
  <c r="O9" i="43" s="1"/>
  <c r="N8" i="43"/>
  <c r="N9" i="43" s="1"/>
  <c r="M8" i="43"/>
  <c r="L8" i="43"/>
  <c r="L9" i="43" s="1"/>
  <c r="K8" i="43"/>
  <c r="K9" i="43" s="1"/>
  <c r="J8" i="43"/>
  <c r="J9" i="43" s="1"/>
  <c r="I8" i="43"/>
  <c r="H8" i="43"/>
  <c r="H9" i="43" s="1"/>
  <c r="G8" i="43"/>
  <c r="G9" i="43" s="1"/>
  <c r="F8" i="43"/>
  <c r="F9" i="43" s="1"/>
  <c r="E8" i="43"/>
  <c r="D8" i="43"/>
  <c r="D9" i="43" s="1"/>
  <c r="C8" i="43"/>
  <c r="C9" i="43" s="1"/>
  <c r="B8" i="43"/>
  <c r="B9" i="43" s="1"/>
  <c r="T9" i="43" s="1"/>
  <c r="K23" i="43" s="1"/>
  <c r="T7" i="43"/>
  <c r="T6" i="43"/>
  <c r="T8" i="43" s="1"/>
  <c r="T5" i="43"/>
  <c r="C1" i="43"/>
  <c r="B1" i="43"/>
  <c r="A1" i="43"/>
  <c r="K28" i="42"/>
  <c r="L28" i="42" s="1"/>
  <c r="G26" i="42"/>
  <c r="C26" i="42"/>
  <c r="K27" i="42" s="1"/>
  <c r="L27" i="42" s="1"/>
  <c r="G24" i="42"/>
  <c r="F24" i="42"/>
  <c r="E24" i="42"/>
  <c r="D24" i="42"/>
  <c r="C24" i="42"/>
  <c r="B24" i="42"/>
  <c r="H23" i="42"/>
  <c r="M19" i="42"/>
  <c r="L19" i="42"/>
  <c r="K19" i="42"/>
  <c r="J19" i="42"/>
  <c r="I19" i="42"/>
  <c r="H19" i="42"/>
  <c r="G19" i="42"/>
  <c r="F19" i="42"/>
  <c r="E19" i="42"/>
  <c r="D19" i="42"/>
  <c r="C19" i="42"/>
  <c r="B19" i="42"/>
  <c r="N18" i="42"/>
  <c r="T14" i="42"/>
  <c r="S14" i="42"/>
  <c r="R14" i="42"/>
  <c r="Q14" i="42"/>
  <c r="P14" i="42"/>
  <c r="O14" i="42"/>
  <c r="N14" i="42"/>
  <c r="M14" i="42"/>
  <c r="L14" i="42"/>
  <c r="K14" i="42"/>
  <c r="J14" i="42"/>
  <c r="I14" i="42"/>
  <c r="H14" i="42"/>
  <c r="G14" i="42"/>
  <c r="F14" i="42"/>
  <c r="E14" i="42"/>
  <c r="D14" i="42"/>
  <c r="C14" i="42"/>
  <c r="B14" i="42"/>
  <c r="U13" i="42"/>
  <c r="P9" i="42"/>
  <c r="L9" i="42"/>
  <c r="H9" i="42"/>
  <c r="D9" i="42"/>
  <c r="T9" i="42" s="1"/>
  <c r="K23" i="42" s="1"/>
  <c r="S8" i="42"/>
  <c r="S9" i="42" s="1"/>
  <c r="R8" i="42"/>
  <c r="R9" i="42" s="1"/>
  <c r="Q8" i="42"/>
  <c r="Q9" i="42" s="1"/>
  <c r="P8" i="42"/>
  <c r="O8" i="42"/>
  <c r="O9" i="42" s="1"/>
  <c r="N8" i="42"/>
  <c r="N9" i="42" s="1"/>
  <c r="M8" i="42"/>
  <c r="M9" i="42" s="1"/>
  <c r="L8" i="42"/>
  <c r="K8" i="42"/>
  <c r="K9" i="42" s="1"/>
  <c r="J8" i="42"/>
  <c r="J9" i="42" s="1"/>
  <c r="I8" i="42"/>
  <c r="I9" i="42" s="1"/>
  <c r="H8" i="42"/>
  <c r="G8" i="42"/>
  <c r="G9" i="42" s="1"/>
  <c r="F8" i="42"/>
  <c r="F9" i="42" s="1"/>
  <c r="E8" i="42"/>
  <c r="E9" i="42" s="1"/>
  <c r="D8" i="42"/>
  <c r="C8" i="42"/>
  <c r="C9" i="42" s="1"/>
  <c r="B8" i="42"/>
  <c r="B9" i="42" s="1"/>
  <c r="T7" i="42"/>
  <c r="T6" i="42"/>
  <c r="T5" i="42"/>
  <c r="T8" i="42" s="1"/>
  <c r="C1" i="42"/>
  <c r="B1" i="42"/>
  <c r="A1" i="42"/>
  <c r="G26" i="41"/>
  <c r="K28" i="41" s="1"/>
  <c r="L28" i="41" s="1"/>
  <c r="C26" i="41"/>
  <c r="K27" i="41" s="1"/>
  <c r="L27" i="41" s="1"/>
  <c r="G24" i="41"/>
  <c r="F24" i="41"/>
  <c r="E24" i="41"/>
  <c r="D24" i="41"/>
  <c r="C24" i="41"/>
  <c r="B24" i="41"/>
  <c r="H24" i="41" s="1"/>
  <c r="K26" i="41" s="1"/>
  <c r="L26" i="41" s="1"/>
  <c r="H23" i="41"/>
  <c r="M19" i="41"/>
  <c r="L19" i="41"/>
  <c r="K19" i="41"/>
  <c r="J19" i="41"/>
  <c r="I19" i="41"/>
  <c r="H19" i="41"/>
  <c r="G19" i="41"/>
  <c r="F19" i="41"/>
  <c r="E19" i="41"/>
  <c r="D19" i="41"/>
  <c r="C19" i="41"/>
  <c r="B19" i="41"/>
  <c r="N19" i="41" s="1"/>
  <c r="K25" i="41" s="1"/>
  <c r="L25" i="41" s="1"/>
  <c r="N18" i="41"/>
  <c r="T14" i="41"/>
  <c r="S14" i="41"/>
  <c r="R14" i="41"/>
  <c r="Q14" i="41"/>
  <c r="P14" i="41"/>
  <c r="O14" i="41"/>
  <c r="N14" i="41"/>
  <c r="M14" i="41"/>
  <c r="L14" i="41"/>
  <c r="K14" i="41"/>
  <c r="J14" i="41"/>
  <c r="I14" i="41"/>
  <c r="H14" i="41"/>
  <c r="G14" i="41"/>
  <c r="F14" i="41"/>
  <c r="E14" i="41"/>
  <c r="D14" i="41"/>
  <c r="C14" i="41"/>
  <c r="B14" i="41"/>
  <c r="U13" i="41"/>
  <c r="S9" i="41"/>
  <c r="O9" i="41"/>
  <c r="K9" i="41"/>
  <c r="G9" i="41"/>
  <c r="C9" i="41"/>
  <c r="S8" i="41"/>
  <c r="R8" i="41"/>
  <c r="R9" i="41" s="1"/>
  <c r="Q8" i="41"/>
  <c r="Q9" i="41" s="1"/>
  <c r="P8" i="41"/>
  <c r="P9" i="41" s="1"/>
  <c r="O8" i="41"/>
  <c r="N8" i="41"/>
  <c r="N9" i="41" s="1"/>
  <c r="M8" i="41"/>
  <c r="M9" i="41" s="1"/>
  <c r="L8" i="41"/>
  <c r="L9" i="41" s="1"/>
  <c r="K8" i="41"/>
  <c r="J8" i="41"/>
  <c r="J9" i="41" s="1"/>
  <c r="I8" i="41"/>
  <c r="I9" i="41" s="1"/>
  <c r="H8" i="41"/>
  <c r="H9" i="41" s="1"/>
  <c r="G8" i="41"/>
  <c r="F8" i="41"/>
  <c r="F9" i="41" s="1"/>
  <c r="E8" i="41"/>
  <c r="E9" i="41" s="1"/>
  <c r="D8" i="41"/>
  <c r="D9" i="41" s="1"/>
  <c r="C8" i="41"/>
  <c r="B8" i="41"/>
  <c r="B9" i="41" s="1"/>
  <c r="T7" i="41"/>
  <c r="T6" i="41"/>
  <c r="T5" i="41"/>
  <c r="T8" i="41" s="1"/>
  <c r="C1" i="41"/>
  <c r="B1" i="41"/>
  <c r="A1" i="41"/>
  <c r="K27" i="40"/>
  <c r="L27" i="40" s="1"/>
  <c r="G26" i="40"/>
  <c r="K28" i="40" s="1"/>
  <c r="L28" i="40" s="1"/>
  <c r="C26" i="40"/>
  <c r="K24" i="40"/>
  <c r="L24" i="40" s="1"/>
  <c r="G24" i="40"/>
  <c r="F24" i="40"/>
  <c r="E24" i="40"/>
  <c r="D24" i="40"/>
  <c r="H24" i="40" s="1"/>
  <c r="K26" i="40" s="1"/>
  <c r="L26" i="40" s="1"/>
  <c r="C24" i="40"/>
  <c r="B24" i="40"/>
  <c r="H23" i="40"/>
  <c r="M19" i="40"/>
  <c r="L19" i="40"/>
  <c r="K19" i="40"/>
  <c r="J19" i="40"/>
  <c r="I19" i="40"/>
  <c r="H19" i="40"/>
  <c r="G19" i="40"/>
  <c r="F19" i="40"/>
  <c r="E19" i="40"/>
  <c r="D19" i="40"/>
  <c r="C19" i="40"/>
  <c r="B19" i="40"/>
  <c r="N19" i="40" s="1"/>
  <c r="K25" i="40" s="1"/>
  <c r="L25" i="40" s="1"/>
  <c r="N18" i="40"/>
  <c r="T14" i="40"/>
  <c r="S14" i="40"/>
  <c r="R14" i="40"/>
  <c r="Q14" i="40"/>
  <c r="P14" i="40"/>
  <c r="O14" i="40"/>
  <c r="N14" i="40"/>
  <c r="M14" i="40"/>
  <c r="L14" i="40"/>
  <c r="K14" i="40"/>
  <c r="J14" i="40"/>
  <c r="I14" i="40"/>
  <c r="H14" i="40"/>
  <c r="G14" i="40"/>
  <c r="F14" i="40"/>
  <c r="E14" i="40"/>
  <c r="D14" i="40"/>
  <c r="C14" i="40"/>
  <c r="B14" i="40"/>
  <c r="U14" i="40" s="1"/>
  <c r="U13" i="40"/>
  <c r="R9" i="40"/>
  <c r="N9" i="40"/>
  <c r="J9" i="40"/>
  <c r="F9" i="40"/>
  <c r="B9" i="40"/>
  <c r="S8" i="40"/>
  <c r="S9" i="40" s="1"/>
  <c r="R8" i="40"/>
  <c r="Q8" i="40"/>
  <c r="Q9" i="40" s="1"/>
  <c r="P8" i="40"/>
  <c r="P9" i="40" s="1"/>
  <c r="O8" i="40"/>
  <c r="O9" i="40" s="1"/>
  <c r="N8" i="40"/>
  <c r="M8" i="40"/>
  <c r="M9" i="40" s="1"/>
  <c r="L8" i="40"/>
  <c r="L9" i="40" s="1"/>
  <c r="K8" i="40"/>
  <c r="K9" i="40" s="1"/>
  <c r="J8" i="40"/>
  <c r="I8" i="40"/>
  <c r="I9" i="40" s="1"/>
  <c r="H8" i="40"/>
  <c r="H9" i="40" s="1"/>
  <c r="G8" i="40"/>
  <c r="G9" i="40" s="1"/>
  <c r="F8" i="40"/>
  <c r="E8" i="40"/>
  <c r="E9" i="40" s="1"/>
  <c r="D8" i="40"/>
  <c r="D9" i="40" s="1"/>
  <c r="C8" i="40"/>
  <c r="C9" i="40" s="1"/>
  <c r="B8" i="40"/>
  <c r="T7" i="40"/>
  <c r="T6" i="40"/>
  <c r="T5" i="40"/>
  <c r="C1" i="40"/>
  <c r="B1" i="40"/>
  <c r="A1" i="40"/>
  <c r="K28" i="39"/>
  <c r="L28" i="39" s="1"/>
  <c r="G26" i="39"/>
  <c r="C26" i="39"/>
  <c r="K27" i="39" s="1"/>
  <c r="L27" i="39" s="1"/>
  <c r="G24" i="39"/>
  <c r="F24" i="39"/>
  <c r="E24" i="39"/>
  <c r="D24" i="39"/>
  <c r="C24" i="39"/>
  <c r="H24" i="39" s="1"/>
  <c r="K26" i="39" s="1"/>
  <c r="L26" i="39" s="1"/>
  <c r="B24" i="39"/>
  <c r="H23" i="39"/>
  <c r="M19" i="39"/>
  <c r="L19" i="39"/>
  <c r="K19" i="39"/>
  <c r="J19" i="39"/>
  <c r="I19" i="39"/>
  <c r="H19" i="39"/>
  <c r="G19" i="39"/>
  <c r="F19" i="39"/>
  <c r="E19" i="39"/>
  <c r="D19" i="39"/>
  <c r="C19" i="39"/>
  <c r="B19" i="39"/>
  <c r="N18" i="39"/>
  <c r="T14" i="39"/>
  <c r="S14" i="39"/>
  <c r="R14" i="39"/>
  <c r="Q14" i="39"/>
  <c r="P14" i="39"/>
  <c r="O14" i="39"/>
  <c r="N14" i="39"/>
  <c r="M14" i="39"/>
  <c r="L14" i="39"/>
  <c r="K14" i="39"/>
  <c r="J14" i="39"/>
  <c r="I14" i="39"/>
  <c r="H14" i="39"/>
  <c r="G14" i="39"/>
  <c r="F14" i="39"/>
  <c r="E14" i="39"/>
  <c r="U14" i="39" s="1"/>
  <c r="K24" i="39" s="1"/>
  <c r="L24" i="39" s="1"/>
  <c r="D14" i="39"/>
  <c r="C14" i="39"/>
  <c r="B14" i="39"/>
  <c r="U13" i="39"/>
  <c r="Q9" i="39"/>
  <c r="P9" i="39"/>
  <c r="M9" i="39"/>
  <c r="I9" i="39"/>
  <c r="H9" i="39"/>
  <c r="E9" i="39"/>
  <c r="S8" i="39"/>
  <c r="S9" i="39" s="1"/>
  <c r="R8" i="39"/>
  <c r="R9" i="39" s="1"/>
  <c r="Q8" i="39"/>
  <c r="P8" i="39"/>
  <c r="O8" i="39"/>
  <c r="O9" i="39" s="1"/>
  <c r="N8" i="39"/>
  <c r="N9" i="39" s="1"/>
  <c r="M8" i="39"/>
  <c r="L8" i="39"/>
  <c r="L9" i="39" s="1"/>
  <c r="K8" i="39"/>
  <c r="K9" i="39" s="1"/>
  <c r="J8" i="39"/>
  <c r="J9" i="39" s="1"/>
  <c r="I8" i="39"/>
  <c r="H8" i="39"/>
  <c r="G8" i="39"/>
  <c r="G9" i="39" s="1"/>
  <c r="F8" i="39"/>
  <c r="F9" i="39" s="1"/>
  <c r="E8" i="39"/>
  <c r="D8" i="39"/>
  <c r="D9" i="39" s="1"/>
  <c r="C8" i="39"/>
  <c r="C9" i="39" s="1"/>
  <c r="B8" i="39"/>
  <c r="B9" i="39" s="1"/>
  <c r="T9" i="39" s="1"/>
  <c r="K23" i="39" s="1"/>
  <c r="T7" i="39"/>
  <c r="T6" i="39"/>
  <c r="T5" i="39"/>
  <c r="T8" i="39" s="1"/>
  <c r="C1" i="39"/>
  <c r="B1" i="39"/>
  <c r="A1" i="39"/>
  <c r="G26" i="38"/>
  <c r="K28" i="38" s="1"/>
  <c r="L28" i="38" s="1"/>
  <c r="C26" i="38"/>
  <c r="K27" i="38" s="1"/>
  <c r="L27" i="38" s="1"/>
  <c r="G24" i="38"/>
  <c r="F24" i="38"/>
  <c r="E24" i="38"/>
  <c r="D24" i="38"/>
  <c r="C24" i="38"/>
  <c r="B24" i="38"/>
  <c r="H23" i="38"/>
  <c r="M19" i="38"/>
  <c r="L19" i="38"/>
  <c r="K19" i="38"/>
  <c r="J19" i="38"/>
  <c r="I19" i="38"/>
  <c r="H19" i="38"/>
  <c r="G19" i="38"/>
  <c r="F19" i="38"/>
  <c r="E19" i="38"/>
  <c r="D19" i="38"/>
  <c r="C19" i="38"/>
  <c r="B19" i="38"/>
  <c r="N18" i="38"/>
  <c r="T14" i="38"/>
  <c r="S14" i="38"/>
  <c r="R14" i="38"/>
  <c r="Q14" i="38"/>
  <c r="P14" i="38"/>
  <c r="O14" i="38"/>
  <c r="N14" i="38"/>
  <c r="M14" i="38"/>
  <c r="L14" i="38"/>
  <c r="K14" i="38"/>
  <c r="J14" i="38"/>
  <c r="I14" i="38"/>
  <c r="H14" i="38"/>
  <c r="G14" i="38"/>
  <c r="F14" i="38"/>
  <c r="E14" i="38"/>
  <c r="D14" i="38"/>
  <c r="C14" i="38"/>
  <c r="B14" i="38"/>
  <c r="U14" i="38" s="1"/>
  <c r="K24" i="38" s="1"/>
  <c r="L24" i="38" s="1"/>
  <c r="U13" i="38"/>
  <c r="S9" i="38"/>
  <c r="R9" i="38"/>
  <c r="O9" i="38"/>
  <c r="N9" i="38"/>
  <c r="K9" i="38"/>
  <c r="J9" i="38"/>
  <c r="G9" i="38"/>
  <c r="F9" i="38"/>
  <c r="C9" i="38"/>
  <c r="B9" i="38"/>
  <c r="S8" i="38"/>
  <c r="R8" i="38"/>
  <c r="Q8" i="38"/>
  <c r="P8" i="38"/>
  <c r="P9" i="38" s="1"/>
  <c r="O8" i="38"/>
  <c r="N8" i="38"/>
  <c r="M8" i="38"/>
  <c r="L8" i="38"/>
  <c r="L9" i="38" s="1"/>
  <c r="K8" i="38"/>
  <c r="J8" i="38"/>
  <c r="I8" i="38"/>
  <c r="H8" i="38"/>
  <c r="H9" i="38" s="1"/>
  <c r="G8" i="38"/>
  <c r="F8" i="38"/>
  <c r="E8" i="38"/>
  <c r="D8" i="38"/>
  <c r="D9" i="38" s="1"/>
  <c r="C8" i="38"/>
  <c r="B8" i="38"/>
  <c r="T7" i="38"/>
  <c r="T6" i="38"/>
  <c r="T5" i="38"/>
  <c r="C1" i="38"/>
  <c r="B1" i="38"/>
  <c r="A1" i="38"/>
  <c r="L28" i="37"/>
  <c r="K28" i="37"/>
  <c r="G26" i="37"/>
  <c r="C26" i="37"/>
  <c r="K27" i="37" s="1"/>
  <c r="L27" i="37" s="1"/>
  <c r="G24" i="37"/>
  <c r="F24" i="37"/>
  <c r="E24" i="37"/>
  <c r="D24" i="37"/>
  <c r="H24" i="37" s="1"/>
  <c r="K26" i="37" s="1"/>
  <c r="L26" i="37" s="1"/>
  <c r="C24" i="37"/>
  <c r="B24" i="37"/>
  <c r="H23" i="37"/>
  <c r="M19" i="37"/>
  <c r="L19" i="37"/>
  <c r="K19" i="37"/>
  <c r="J19" i="37"/>
  <c r="I19" i="37"/>
  <c r="H19" i="37"/>
  <c r="G19" i="37"/>
  <c r="F19" i="37"/>
  <c r="E19" i="37"/>
  <c r="D19" i="37"/>
  <c r="C19" i="37"/>
  <c r="B19" i="37"/>
  <c r="N19" i="37" s="1"/>
  <c r="K25" i="37" s="1"/>
  <c r="L25" i="37" s="1"/>
  <c r="N18" i="37"/>
  <c r="T14" i="37"/>
  <c r="S14" i="37"/>
  <c r="R14" i="37"/>
  <c r="Q14" i="37"/>
  <c r="P14" i="37"/>
  <c r="O14" i="37"/>
  <c r="N14" i="37"/>
  <c r="M14" i="37"/>
  <c r="L14" i="37"/>
  <c r="K14" i="37"/>
  <c r="J14" i="37"/>
  <c r="I14" i="37"/>
  <c r="H14" i="37"/>
  <c r="G14" i="37"/>
  <c r="F14" i="37"/>
  <c r="E14" i="37"/>
  <c r="U14" i="37" s="1"/>
  <c r="K24" i="37" s="1"/>
  <c r="L24" i="37" s="1"/>
  <c r="D14" i="37"/>
  <c r="C14" i="37"/>
  <c r="B14" i="37"/>
  <c r="U13" i="37"/>
  <c r="Q9" i="37"/>
  <c r="M9" i="37"/>
  <c r="I9" i="37"/>
  <c r="E9" i="37"/>
  <c r="S8" i="37"/>
  <c r="S9" i="37" s="1"/>
  <c r="R8" i="37"/>
  <c r="R9" i="37" s="1"/>
  <c r="Q8" i="37"/>
  <c r="P8" i="37"/>
  <c r="P9" i="37" s="1"/>
  <c r="O8" i="37"/>
  <c r="O9" i="37" s="1"/>
  <c r="N8" i="37"/>
  <c r="N9" i="37" s="1"/>
  <c r="M8" i="37"/>
  <c r="L8" i="37"/>
  <c r="L9" i="37" s="1"/>
  <c r="K8" i="37"/>
  <c r="K9" i="37" s="1"/>
  <c r="J8" i="37"/>
  <c r="J9" i="37" s="1"/>
  <c r="I8" i="37"/>
  <c r="H8" i="37"/>
  <c r="H9" i="37" s="1"/>
  <c r="G8" i="37"/>
  <c r="G9" i="37" s="1"/>
  <c r="F8" i="37"/>
  <c r="F9" i="37" s="1"/>
  <c r="E8" i="37"/>
  <c r="D8" i="37"/>
  <c r="D9" i="37" s="1"/>
  <c r="C8" i="37"/>
  <c r="C9" i="37" s="1"/>
  <c r="B8" i="37"/>
  <c r="B9" i="37" s="1"/>
  <c r="T7" i="37"/>
  <c r="T6" i="37"/>
  <c r="T8" i="37" s="1"/>
  <c r="T5" i="37"/>
  <c r="C1" i="37"/>
  <c r="B1" i="37"/>
  <c r="A1" i="37"/>
  <c r="K28" i="36"/>
  <c r="L28" i="36" s="1"/>
  <c r="G26" i="36"/>
  <c r="C26" i="36"/>
  <c r="K27" i="36" s="1"/>
  <c r="L27" i="36" s="1"/>
  <c r="K25" i="36"/>
  <c r="L25" i="36" s="1"/>
  <c r="G24" i="36"/>
  <c r="F24" i="36"/>
  <c r="E24" i="36"/>
  <c r="D24" i="36"/>
  <c r="C24" i="36"/>
  <c r="B24" i="36"/>
  <c r="H23" i="36"/>
  <c r="M19" i="36"/>
  <c r="L19" i="36"/>
  <c r="K19" i="36"/>
  <c r="J19" i="36"/>
  <c r="I19" i="36"/>
  <c r="H19" i="36"/>
  <c r="G19" i="36"/>
  <c r="F19" i="36"/>
  <c r="E19" i="36"/>
  <c r="D19" i="36"/>
  <c r="C19" i="36"/>
  <c r="B19" i="36"/>
  <c r="N19" i="36" s="1"/>
  <c r="N18" i="36"/>
  <c r="T14" i="36"/>
  <c r="S14" i="36"/>
  <c r="R14" i="36"/>
  <c r="Q14" i="36"/>
  <c r="P14" i="36"/>
  <c r="O14" i="36"/>
  <c r="N14" i="36"/>
  <c r="M14" i="36"/>
  <c r="L14" i="36"/>
  <c r="K14" i="36"/>
  <c r="J14" i="36"/>
  <c r="I14" i="36"/>
  <c r="H14" i="36"/>
  <c r="G14" i="36"/>
  <c r="F14" i="36"/>
  <c r="E14" i="36"/>
  <c r="D14" i="36"/>
  <c r="C14" i="36"/>
  <c r="B14" i="36"/>
  <c r="U14" i="36" s="1"/>
  <c r="K24" i="36" s="1"/>
  <c r="L24" i="36" s="1"/>
  <c r="U13" i="36"/>
  <c r="P9" i="36"/>
  <c r="L9" i="36"/>
  <c r="H9" i="36"/>
  <c r="D9" i="36"/>
  <c r="S8" i="36"/>
  <c r="S9" i="36" s="1"/>
  <c r="R8" i="36"/>
  <c r="R9" i="36" s="1"/>
  <c r="Q8" i="36"/>
  <c r="Q9" i="36" s="1"/>
  <c r="P8" i="36"/>
  <c r="O8" i="36"/>
  <c r="O9" i="36" s="1"/>
  <c r="N8" i="36"/>
  <c r="N9" i="36" s="1"/>
  <c r="M8" i="36"/>
  <c r="M9" i="36" s="1"/>
  <c r="L8" i="36"/>
  <c r="K8" i="36"/>
  <c r="K9" i="36" s="1"/>
  <c r="J8" i="36"/>
  <c r="J9" i="36" s="1"/>
  <c r="I8" i="36"/>
  <c r="I9" i="36" s="1"/>
  <c r="H8" i="36"/>
  <c r="G8" i="36"/>
  <c r="G9" i="36" s="1"/>
  <c r="F8" i="36"/>
  <c r="F9" i="36" s="1"/>
  <c r="E8" i="36"/>
  <c r="E9" i="36" s="1"/>
  <c r="D8" i="36"/>
  <c r="C8" i="36"/>
  <c r="C9" i="36" s="1"/>
  <c r="B8" i="36"/>
  <c r="B9" i="36" s="1"/>
  <c r="T7" i="36"/>
  <c r="T6" i="36"/>
  <c r="T5" i="36"/>
  <c r="T8" i="36" s="1"/>
  <c r="C1" i="36"/>
  <c r="B1" i="36"/>
  <c r="A1" i="36"/>
  <c r="L27" i="35"/>
  <c r="G26" i="35"/>
  <c r="K28" i="35" s="1"/>
  <c r="L28" i="35" s="1"/>
  <c r="C26" i="35"/>
  <c r="K27" i="35" s="1"/>
  <c r="G24" i="35"/>
  <c r="F24" i="35"/>
  <c r="E24" i="35"/>
  <c r="D24" i="35"/>
  <c r="C24" i="35"/>
  <c r="B24" i="35"/>
  <c r="H24" i="35" s="1"/>
  <c r="K26" i="35" s="1"/>
  <c r="L26" i="35" s="1"/>
  <c r="H23" i="35"/>
  <c r="M19" i="35"/>
  <c r="L19" i="35"/>
  <c r="K19" i="35"/>
  <c r="J19" i="35"/>
  <c r="I19" i="35"/>
  <c r="H19" i="35"/>
  <c r="G19" i="35"/>
  <c r="F19" i="35"/>
  <c r="E19" i="35"/>
  <c r="D19" i="35"/>
  <c r="C19" i="35"/>
  <c r="B19" i="35"/>
  <c r="N19" i="35" s="1"/>
  <c r="K25" i="35" s="1"/>
  <c r="L25" i="35" s="1"/>
  <c r="N18" i="35"/>
  <c r="T14" i="35"/>
  <c r="S14" i="35"/>
  <c r="R14" i="35"/>
  <c r="Q14" i="35"/>
  <c r="P14" i="35"/>
  <c r="O14" i="35"/>
  <c r="N14" i="35"/>
  <c r="M14" i="35"/>
  <c r="L14" i="35"/>
  <c r="K14" i="35"/>
  <c r="J14" i="35"/>
  <c r="I14" i="35"/>
  <c r="H14" i="35"/>
  <c r="G14" i="35"/>
  <c r="F14" i="35"/>
  <c r="E14" i="35"/>
  <c r="D14" i="35"/>
  <c r="C14" i="35"/>
  <c r="B14" i="35"/>
  <c r="U13" i="35"/>
  <c r="S9" i="35"/>
  <c r="O9" i="35"/>
  <c r="K9" i="35"/>
  <c r="G9" i="35"/>
  <c r="C9" i="35"/>
  <c r="S8" i="35"/>
  <c r="R8" i="35"/>
  <c r="R9" i="35" s="1"/>
  <c r="Q8" i="35"/>
  <c r="Q9" i="35" s="1"/>
  <c r="P8" i="35"/>
  <c r="P9" i="35" s="1"/>
  <c r="O8" i="35"/>
  <c r="N8" i="35"/>
  <c r="N9" i="35" s="1"/>
  <c r="M8" i="35"/>
  <c r="M9" i="35" s="1"/>
  <c r="L8" i="35"/>
  <c r="L9" i="35" s="1"/>
  <c r="K8" i="35"/>
  <c r="J8" i="35"/>
  <c r="J9" i="35" s="1"/>
  <c r="I8" i="35"/>
  <c r="I9" i="35" s="1"/>
  <c r="H8" i="35"/>
  <c r="H9" i="35" s="1"/>
  <c r="G8" i="35"/>
  <c r="F8" i="35"/>
  <c r="F9" i="35" s="1"/>
  <c r="E8" i="35"/>
  <c r="E9" i="35" s="1"/>
  <c r="D8" i="35"/>
  <c r="D9" i="35" s="1"/>
  <c r="C8" i="35"/>
  <c r="B8" i="35"/>
  <c r="B9" i="35" s="1"/>
  <c r="T7" i="35"/>
  <c r="T6" i="35"/>
  <c r="T5" i="35"/>
  <c r="T8" i="35" s="1"/>
  <c r="C1" i="35"/>
  <c r="B1" i="35"/>
  <c r="A1" i="35"/>
  <c r="G26" i="34"/>
  <c r="K28" i="34" s="1"/>
  <c r="L28" i="34" s="1"/>
  <c r="C26" i="34"/>
  <c r="K27" i="34" s="1"/>
  <c r="L27" i="34" s="1"/>
  <c r="G24" i="34"/>
  <c r="F24" i="34"/>
  <c r="E24" i="34"/>
  <c r="D24" i="34"/>
  <c r="C24" i="34"/>
  <c r="B24" i="34"/>
  <c r="H23" i="34"/>
  <c r="M19" i="34"/>
  <c r="L19" i="34"/>
  <c r="K19" i="34"/>
  <c r="J19" i="34"/>
  <c r="I19" i="34"/>
  <c r="H19" i="34"/>
  <c r="G19" i="34"/>
  <c r="F19" i="34"/>
  <c r="E19" i="34"/>
  <c r="D19" i="34"/>
  <c r="C19" i="34"/>
  <c r="B19" i="34"/>
  <c r="N18" i="34"/>
  <c r="T14" i="34"/>
  <c r="S14" i="34"/>
  <c r="R14" i="34"/>
  <c r="Q14" i="34"/>
  <c r="P14" i="34"/>
  <c r="O14" i="34"/>
  <c r="N14" i="34"/>
  <c r="M14" i="34"/>
  <c r="L14" i="34"/>
  <c r="K14" i="34"/>
  <c r="J14" i="34"/>
  <c r="I14" i="34"/>
  <c r="H14" i="34"/>
  <c r="G14" i="34"/>
  <c r="F14" i="34"/>
  <c r="E14" i="34"/>
  <c r="D14" i="34"/>
  <c r="C14" i="34"/>
  <c r="B14" i="34"/>
  <c r="U14" i="34" s="1"/>
  <c r="K24" i="34" s="1"/>
  <c r="L24" i="34" s="1"/>
  <c r="U13" i="34"/>
  <c r="R9" i="34"/>
  <c r="N9" i="34"/>
  <c r="J9" i="34"/>
  <c r="F9" i="34"/>
  <c r="B9" i="34"/>
  <c r="S8" i="34"/>
  <c r="S9" i="34" s="1"/>
  <c r="R8" i="34"/>
  <c r="Q8" i="34"/>
  <c r="Q9" i="34" s="1"/>
  <c r="P8" i="34"/>
  <c r="P9" i="34" s="1"/>
  <c r="O8" i="34"/>
  <c r="O9" i="34" s="1"/>
  <c r="N8" i="34"/>
  <c r="M8" i="34"/>
  <c r="M9" i="34" s="1"/>
  <c r="L8" i="34"/>
  <c r="L9" i="34" s="1"/>
  <c r="K8" i="34"/>
  <c r="K9" i="34" s="1"/>
  <c r="J8" i="34"/>
  <c r="I8" i="34"/>
  <c r="I9" i="34" s="1"/>
  <c r="H8" i="34"/>
  <c r="H9" i="34" s="1"/>
  <c r="G8" i="34"/>
  <c r="G9" i="34" s="1"/>
  <c r="F8" i="34"/>
  <c r="E8" i="34"/>
  <c r="E9" i="34" s="1"/>
  <c r="D8" i="34"/>
  <c r="D9" i="34" s="1"/>
  <c r="C8" i="34"/>
  <c r="C9" i="34" s="1"/>
  <c r="B8" i="34"/>
  <c r="T7" i="34"/>
  <c r="T6" i="34"/>
  <c r="T8" i="34" s="1"/>
  <c r="T5" i="34"/>
  <c r="C1" i="34"/>
  <c r="B1" i="34"/>
  <c r="A1" i="34"/>
  <c r="L28" i="33"/>
  <c r="K28" i="33"/>
  <c r="G26" i="33"/>
  <c r="C26" i="33"/>
  <c r="K27" i="33" s="1"/>
  <c r="L27" i="33" s="1"/>
  <c r="G24" i="33"/>
  <c r="F24" i="33"/>
  <c r="E24" i="33"/>
  <c r="D24" i="33"/>
  <c r="H24" i="33" s="1"/>
  <c r="K26" i="33" s="1"/>
  <c r="L26" i="33" s="1"/>
  <c r="C24" i="33"/>
  <c r="B24" i="33"/>
  <c r="H23" i="33"/>
  <c r="M19" i="33"/>
  <c r="L19" i="33"/>
  <c r="K19" i="33"/>
  <c r="J19" i="33"/>
  <c r="I19" i="33"/>
  <c r="H19" i="33"/>
  <c r="G19" i="33"/>
  <c r="F19" i="33"/>
  <c r="E19" i="33"/>
  <c r="D19" i="33"/>
  <c r="C19" i="33"/>
  <c r="B19" i="33"/>
  <c r="N18" i="33"/>
  <c r="T14" i="33"/>
  <c r="S14" i="33"/>
  <c r="R14" i="33"/>
  <c r="Q14" i="33"/>
  <c r="P14" i="33"/>
  <c r="O14" i="33"/>
  <c r="N14" i="33"/>
  <c r="M14" i="33"/>
  <c r="L14" i="33"/>
  <c r="K14" i="33"/>
  <c r="J14" i="33"/>
  <c r="I14" i="33"/>
  <c r="H14" i="33"/>
  <c r="G14" i="33"/>
  <c r="F14" i="33"/>
  <c r="E14" i="33"/>
  <c r="U14" i="33" s="1"/>
  <c r="D14" i="33"/>
  <c r="C14" i="33"/>
  <c r="B14" i="33"/>
  <c r="U13" i="33"/>
  <c r="Q9" i="33"/>
  <c r="M9" i="33"/>
  <c r="I9" i="33"/>
  <c r="E9" i="33"/>
  <c r="S8" i="33"/>
  <c r="S9" i="33" s="1"/>
  <c r="R8" i="33"/>
  <c r="R9" i="33" s="1"/>
  <c r="Q8" i="33"/>
  <c r="P8" i="33"/>
  <c r="P9" i="33" s="1"/>
  <c r="O8" i="33"/>
  <c r="O9" i="33" s="1"/>
  <c r="N8" i="33"/>
  <c r="N9" i="33" s="1"/>
  <c r="M8" i="33"/>
  <c r="L8" i="33"/>
  <c r="L9" i="33" s="1"/>
  <c r="K8" i="33"/>
  <c r="K9" i="33" s="1"/>
  <c r="J8" i="33"/>
  <c r="J9" i="33" s="1"/>
  <c r="I8" i="33"/>
  <c r="H8" i="33"/>
  <c r="H9" i="33" s="1"/>
  <c r="G8" i="33"/>
  <c r="G9" i="33" s="1"/>
  <c r="F8" i="33"/>
  <c r="F9" i="33" s="1"/>
  <c r="E8" i="33"/>
  <c r="D8" i="33"/>
  <c r="D9" i="33" s="1"/>
  <c r="C8" i="33"/>
  <c r="C9" i="33" s="1"/>
  <c r="B8" i="33"/>
  <c r="B9" i="33" s="1"/>
  <c r="T7" i="33"/>
  <c r="T6" i="33"/>
  <c r="T8" i="33" s="1"/>
  <c r="T5" i="33"/>
  <c r="C1" i="33"/>
  <c r="B1" i="33"/>
  <c r="A1" i="33"/>
  <c r="K28" i="32"/>
  <c r="L28" i="32" s="1"/>
  <c r="G26" i="32"/>
  <c r="C26" i="32"/>
  <c r="K27" i="32" s="1"/>
  <c r="L27" i="32" s="1"/>
  <c r="G24" i="32"/>
  <c r="F24" i="32"/>
  <c r="E24" i="32"/>
  <c r="D24" i="32"/>
  <c r="C24" i="32"/>
  <c r="B24" i="32"/>
  <c r="H24" i="32" s="1"/>
  <c r="K26" i="32" s="1"/>
  <c r="L26" i="32" s="1"/>
  <c r="H23" i="32"/>
  <c r="M19" i="32"/>
  <c r="L19" i="32"/>
  <c r="K19" i="32"/>
  <c r="J19" i="32"/>
  <c r="I19" i="32"/>
  <c r="H19" i="32"/>
  <c r="G19" i="32"/>
  <c r="F19" i="32"/>
  <c r="E19" i="32"/>
  <c r="D19" i="32"/>
  <c r="C19" i="32"/>
  <c r="B19" i="32"/>
  <c r="N18" i="32"/>
  <c r="T14" i="32"/>
  <c r="S14" i="32"/>
  <c r="R14" i="32"/>
  <c r="Q14" i="32"/>
  <c r="P14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C14" i="32"/>
  <c r="B14" i="32"/>
  <c r="U14" i="32" s="1"/>
  <c r="K24" i="32" s="1"/>
  <c r="L24" i="32" s="1"/>
  <c r="U13" i="32"/>
  <c r="P9" i="32"/>
  <c r="L9" i="32"/>
  <c r="H9" i="32"/>
  <c r="D9" i="32"/>
  <c r="S8" i="32"/>
  <c r="R8" i="32"/>
  <c r="R9" i="32" s="1"/>
  <c r="Q8" i="32"/>
  <c r="Q9" i="32" s="1"/>
  <c r="P8" i="32"/>
  <c r="O8" i="32"/>
  <c r="N8" i="32"/>
  <c r="N9" i="32" s="1"/>
  <c r="M8" i="32"/>
  <c r="M9" i="32" s="1"/>
  <c r="L8" i="32"/>
  <c r="K8" i="32"/>
  <c r="J8" i="32"/>
  <c r="J9" i="32" s="1"/>
  <c r="I8" i="32"/>
  <c r="I9" i="32" s="1"/>
  <c r="H8" i="32"/>
  <c r="G8" i="32"/>
  <c r="F8" i="32"/>
  <c r="F9" i="32" s="1"/>
  <c r="E8" i="32"/>
  <c r="E9" i="32" s="1"/>
  <c r="D8" i="32"/>
  <c r="C8" i="32"/>
  <c r="B8" i="32"/>
  <c r="B9" i="32" s="1"/>
  <c r="T7" i="32"/>
  <c r="T6" i="32"/>
  <c r="T5" i="32"/>
  <c r="T8" i="32" s="1"/>
  <c r="C1" i="32"/>
  <c r="B1" i="32"/>
  <c r="A1" i="32"/>
  <c r="L27" i="31"/>
  <c r="G26" i="31"/>
  <c r="K28" i="31" s="1"/>
  <c r="L28" i="31" s="1"/>
  <c r="C26" i="31"/>
  <c r="K27" i="31" s="1"/>
  <c r="G24" i="31"/>
  <c r="F24" i="31"/>
  <c r="E24" i="31"/>
  <c r="D24" i="31"/>
  <c r="C24" i="31"/>
  <c r="B24" i="31"/>
  <c r="H24" i="31" s="1"/>
  <c r="K26" i="31" s="1"/>
  <c r="L26" i="31" s="1"/>
  <c r="H23" i="31"/>
  <c r="M19" i="31"/>
  <c r="L19" i="31"/>
  <c r="K19" i="31"/>
  <c r="J19" i="31"/>
  <c r="I19" i="31"/>
  <c r="H19" i="31"/>
  <c r="G19" i="31"/>
  <c r="F19" i="31"/>
  <c r="E19" i="31"/>
  <c r="D19" i="31"/>
  <c r="C19" i="31"/>
  <c r="B19" i="31"/>
  <c r="N19" i="31" s="1"/>
  <c r="N18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H14" i="31"/>
  <c r="G14" i="31"/>
  <c r="F14" i="31"/>
  <c r="E14" i="31"/>
  <c r="D14" i="31"/>
  <c r="C14" i="31"/>
  <c r="B14" i="31"/>
  <c r="U14" i="31" s="1"/>
  <c r="K24" i="31" s="1"/>
  <c r="L24" i="31" s="1"/>
  <c r="U13" i="31"/>
  <c r="S9" i="31"/>
  <c r="O9" i="31"/>
  <c r="K9" i="31"/>
  <c r="G9" i="31"/>
  <c r="C9" i="31"/>
  <c r="B9" i="31"/>
  <c r="S8" i="31"/>
  <c r="R8" i="31"/>
  <c r="R9" i="31" s="1"/>
  <c r="Q8" i="31"/>
  <c r="Q9" i="31" s="1"/>
  <c r="P8" i="31"/>
  <c r="P9" i="31" s="1"/>
  <c r="O8" i="31"/>
  <c r="N8" i="31"/>
  <c r="N9" i="31" s="1"/>
  <c r="M8" i="31"/>
  <c r="M9" i="31" s="1"/>
  <c r="L8" i="31"/>
  <c r="L9" i="31" s="1"/>
  <c r="K8" i="31"/>
  <c r="J8" i="31"/>
  <c r="J9" i="31" s="1"/>
  <c r="I8" i="31"/>
  <c r="I9" i="31" s="1"/>
  <c r="H8" i="31"/>
  <c r="H9" i="31" s="1"/>
  <c r="G8" i="31"/>
  <c r="F8" i="31"/>
  <c r="F9" i="31" s="1"/>
  <c r="E8" i="31"/>
  <c r="E9" i="31" s="1"/>
  <c r="D8" i="31"/>
  <c r="D9" i="31" s="1"/>
  <c r="C8" i="31"/>
  <c r="B8" i="31"/>
  <c r="T7" i="31"/>
  <c r="T6" i="31"/>
  <c r="T5" i="31"/>
  <c r="T8" i="31" s="1"/>
  <c r="C1" i="31"/>
  <c r="B1" i="31"/>
  <c r="A1" i="31"/>
  <c r="L26" i="30"/>
  <c r="G26" i="30"/>
  <c r="K28" i="30" s="1"/>
  <c r="L28" i="30" s="1"/>
  <c r="C26" i="30"/>
  <c r="K27" i="30" s="1"/>
  <c r="L27" i="30" s="1"/>
  <c r="G24" i="30"/>
  <c r="F24" i="30"/>
  <c r="E24" i="30"/>
  <c r="D24" i="30"/>
  <c r="H24" i="30" s="1"/>
  <c r="K26" i="30" s="1"/>
  <c r="C24" i="30"/>
  <c r="B24" i="30"/>
  <c r="H23" i="30"/>
  <c r="M19" i="30"/>
  <c r="L19" i="30"/>
  <c r="K19" i="30"/>
  <c r="J19" i="30"/>
  <c r="I19" i="30"/>
  <c r="H19" i="30"/>
  <c r="G19" i="30"/>
  <c r="F19" i="30"/>
  <c r="E19" i="30"/>
  <c r="D19" i="30"/>
  <c r="C19" i="30"/>
  <c r="B19" i="30"/>
  <c r="N18" i="30"/>
  <c r="T14" i="30"/>
  <c r="S14" i="30"/>
  <c r="R14" i="30"/>
  <c r="Q14" i="30"/>
  <c r="P14" i="30"/>
  <c r="O14" i="30"/>
  <c r="N14" i="30"/>
  <c r="M14" i="30"/>
  <c r="L14" i="30"/>
  <c r="K14" i="30"/>
  <c r="J14" i="30"/>
  <c r="I14" i="30"/>
  <c r="H14" i="30"/>
  <c r="G14" i="30"/>
  <c r="F14" i="30"/>
  <c r="E14" i="30"/>
  <c r="U14" i="30" s="1"/>
  <c r="K24" i="30" s="1"/>
  <c r="L24" i="30" s="1"/>
  <c r="D14" i="30"/>
  <c r="C14" i="30"/>
  <c r="B14" i="30"/>
  <c r="U13" i="30"/>
  <c r="R9" i="30"/>
  <c r="N9" i="30"/>
  <c r="M9" i="30"/>
  <c r="J9" i="30"/>
  <c r="F9" i="30"/>
  <c r="E9" i="30"/>
  <c r="B9" i="30"/>
  <c r="S8" i="30"/>
  <c r="S9" i="30" s="1"/>
  <c r="R8" i="30"/>
  <c r="Q8" i="30"/>
  <c r="Q9" i="30" s="1"/>
  <c r="P8" i="30"/>
  <c r="P9" i="30" s="1"/>
  <c r="O8" i="30"/>
  <c r="O9" i="30" s="1"/>
  <c r="N8" i="30"/>
  <c r="M8" i="30"/>
  <c r="L8" i="30"/>
  <c r="L9" i="30" s="1"/>
  <c r="K8" i="30"/>
  <c r="K9" i="30" s="1"/>
  <c r="J8" i="30"/>
  <c r="I8" i="30"/>
  <c r="I9" i="30" s="1"/>
  <c r="H8" i="30"/>
  <c r="H9" i="30" s="1"/>
  <c r="G8" i="30"/>
  <c r="G9" i="30" s="1"/>
  <c r="F8" i="30"/>
  <c r="E8" i="30"/>
  <c r="D8" i="30"/>
  <c r="D9" i="30" s="1"/>
  <c r="C8" i="30"/>
  <c r="C9" i="30" s="1"/>
  <c r="B8" i="30"/>
  <c r="T7" i="30"/>
  <c r="T6" i="30"/>
  <c r="T8" i="30" s="1"/>
  <c r="T5" i="30"/>
  <c r="C1" i="30"/>
  <c r="B1" i="30"/>
  <c r="A1" i="30"/>
  <c r="K28" i="29"/>
  <c r="L28" i="29" s="1"/>
  <c r="G26" i="29"/>
  <c r="C26" i="29"/>
  <c r="K27" i="29" s="1"/>
  <c r="L27" i="29" s="1"/>
  <c r="G24" i="29"/>
  <c r="F24" i="29"/>
  <c r="E24" i="29"/>
  <c r="D24" i="29"/>
  <c r="C24" i="29"/>
  <c r="H24" i="29" s="1"/>
  <c r="K26" i="29" s="1"/>
  <c r="L26" i="29" s="1"/>
  <c r="B24" i="29"/>
  <c r="H23" i="29"/>
  <c r="M19" i="29"/>
  <c r="L19" i="29"/>
  <c r="K19" i="29"/>
  <c r="J19" i="29"/>
  <c r="I19" i="29"/>
  <c r="H19" i="29"/>
  <c r="G19" i="29"/>
  <c r="F19" i="29"/>
  <c r="E19" i="29"/>
  <c r="D19" i="29"/>
  <c r="C19" i="29"/>
  <c r="B19" i="29"/>
  <c r="N18" i="29"/>
  <c r="T14" i="29"/>
  <c r="S14" i="29"/>
  <c r="R14" i="29"/>
  <c r="Q14" i="29"/>
  <c r="P14" i="29"/>
  <c r="O14" i="29"/>
  <c r="N14" i="29"/>
  <c r="M14" i="29"/>
  <c r="L14" i="29"/>
  <c r="K14" i="29"/>
  <c r="J14" i="29"/>
  <c r="I14" i="29"/>
  <c r="H14" i="29"/>
  <c r="G14" i="29"/>
  <c r="F14" i="29"/>
  <c r="E14" i="29"/>
  <c r="U14" i="29" s="1"/>
  <c r="K24" i="29" s="1"/>
  <c r="L24" i="29" s="1"/>
  <c r="D14" i="29"/>
  <c r="C14" i="29"/>
  <c r="B14" i="29"/>
  <c r="U13" i="29"/>
  <c r="P9" i="29"/>
  <c r="J9" i="29"/>
  <c r="F9" i="29"/>
  <c r="B9" i="29"/>
  <c r="S8" i="29"/>
  <c r="S9" i="29" s="1"/>
  <c r="R8" i="29"/>
  <c r="R9" i="29" s="1"/>
  <c r="Q8" i="29"/>
  <c r="Q9" i="29" s="1"/>
  <c r="P8" i="29"/>
  <c r="O8" i="29"/>
  <c r="O9" i="29" s="1"/>
  <c r="N8" i="29"/>
  <c r="N9" i="29" s="1"/>
  <c r="M8" i="29"/>
  <c r="M9" i="29" s="1"/>
  <c r="L8" i="29"/>
  <c r="L9" i="29" s="1"/>
  <c r="K8" i="29"/>
  <c r="K9" i="29" s="1"/>
  <c r="J8" i="29"/>
  <c r="I8" i="29"/>
  <c r="I9" i="29" s="1"/>
  <c r="H8" i="29"/>
  <c r="H9" i="29" s="1"/>
  <c r="G8" i="29"/>
  <c r="G9" i="29" s="1"/>
  <c r="F8" i="29"/>
  <c r="E8" i="29"/>
  <c r="E9" i="29" s="1"/>
  <c r="D8" i="29"/>
  <c r="D9" i="29" s="1"/>
  <c r="C8" i="29"/>
  <c r="C9" i="29" s="1"/>
  <c r="B8" i="29"/>
  <c r="T7" i="29"/>
  <c r="T6" i="29"/>
  <c r="T8" i="29" s="1"/>
  <c r="T5" i="29"/>
  <c r="C1" i="29"/>
  <c r="B1" i="29"/>
  <c r="A1" i="29"/>
  <c r="L28" i="28"/>
  <c r="K28" i="28"/>
  <c r="G26" i="28"/>
  <c r="C26" i="28"/>
  <c r="K27" i="28" s="1"/>
  <c r="L27" i="28" s="1"/>
  <c r="G24" i="28"/>
  <c r="F24" i="28"/>
  <c r="E24" i="28"/>
  <c r="D24" i="28"/>
  <c r="H24" i="28" s="1"/>
  <c r="K26" i="28" s="1"/>
  <c r="L26" i="28" s="1"/>
  <c r="C24" i="28"/>
  <c r="B24" i="28"/>
  <c r="H23" i="28"/>
  <c r="M19" i="28"/>
  <c r="L19" i="28"/>
  <c r="K19" i="28"/>
  <c r="J19" i="28"/>
  <c r="I19" i="28"/>
  <c r="H19" i="28"/>
  <c r="G19" i="28"/>
  <c r="F19" i="28"/>
  <c r="E19" i="28"/>
  <c r="D19" i="28"/>
  <c r="C19" i="28"/>
  <c r="B19" i="28"/>
  <c r="N18" i="28"/>
  <c r="T14" i="28"/>
  <c r="S14" i="28"/>
  <c r="R14" i="28"/>
  <c r="Q14" i="28"/>
  <c r="P14" i="28"/>
  <c r="O14" i="28"/>
  <c r="N14" i="28"/>
  <c r="M14" i="28"/>
  <c r="L14" i="28"/>
  <c r="K14" i="28"/>
  <c r="J14" i="28"/>
  <c r="I14" i="28"/>
  <c r="H14" i="28"/>
  <c r="G14" i="28"/>
  <c r="F14" i="28"/>
  <c r="E14" i="28"/>
  <c r="U14" i="28" s="1"/>
  <c r="D14" i="28"/>
  <c r="C14" i="28"/>
  <c r="B14" i="28"/>
  <c r="U13" i="28"/>
  <c r="Q9" i="28"/>
  <c r="M9" i="28"/>
  <c r="I9" i="28"/>
  <c r="E9" i="28"/>
  <c r="S8" i="28"/>
  <c r="S9" i="28" s="1"/>
  <c r="R8" i="28"/>
  <c r="R9" i="28" s="1"/>
  <c r="Q8" i="28"/>
  <c r="P8" i="28"/>
  <c r="P9" i="28" s="1"/>
  <c r="O8" i="28"/>
  <c r="O9" i="28" s="1"/>
  <c r="N8" i="28"/>
  <c r="N9" i="28" s="1"/>
  <c r="M8" i="28"/>
  <c r="L8" i="28"/>
  <c r="L9" i="28" s="1"/>
  <c r="K8" i="28"/>
  <c r="K9" i="28" s="1"/>
  <c r="J8" i="28"/>
  <c r="J9" i="28" s="1"/>
  <c r="I8" i="28"/>
  <c r="H8" i="28"/>
  <c r="H9" i="28" s="1"/>
  <c r="G8" i="28"/>
  <c r="G9" i="28" s="1"/>
  <c r="F8" i="28"/>
  <c r="F9" i="28" s="1"/>
  <c r="E8" i="28"/>
  <c r="D8" i="28"/>
  <c r="D9" i="28" s="1"/>
  <c r="C8" i="28"/>
  <c r="C9" i="28" s="1"/>
  <c r="B8" i="28"/>
  <c r="B9" i="28" s="1"/>
  <c r="T7" i="28"/>
  <c r="T6" i="28"/>
  <c r="T8" i="28" s="1"/>
  <c r="T5" i="28"/>
  <c r="C1" i="28"/>
  <c r="B1" i="28"/>
  <c r="A1" i="28"/>
  <c r="K28" i="27"/>
  <c r="L28" i="27" s="1"/>
  <c r="G26" i="27"/>
  <c r="C26" i="27"/>
  <c r="K27" i="27" s="1"/>
  <c r="L27" i="27" s="1"/>
  <c r="G24" i="27"/>
  <c r="F24" i="27"/>
  <c r="E24" i="27"/>
  <c r="D24" i="27"/>
  <c r="C24" i="27"/>
  <c r="B24" i="27"/>
  <c r="H24" i="27" s="1"/>
  <c r="K26" i="27" s="1"/>
  <c r="L26" i="27" s="1"/>
  <c r="H23" i="27"/>
  <c r="M19" i="27"/>
  <c r="L19" i="27"/>
  <c r="K19" i="27"/>
  <c r="J19" i="27"/>
  <c r="I19" i="27"/>
  <c r="H19" i="27"/>
  <c r="G19" i="27"/>
  <c r="F19" i="27"/>
  <c r="E19" i="27"/>
  <c r="D19" i="27"/>
  <c r="C19" i="27"/>
  <c r="B19" i="27"/>
  <c r="N18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B14" i="27"/>
  <c r="U13" i="27"/>
  <c r="P9" i="27"/>
  <c r="L9" i="27"/>
  <c r="H9" i="27"/>
  <c r="D9" i="27"/>
  <c r="S8" i="27"/>
  <c r="R8" i="27"/>
  <c r="R9" i="27" s="1"/>
  <c r="Q8" i="27"/>
  <c r="Q9" i="27" s="1"/>
  <c r="P8" i="27"/>
  <c r="O8" i="27"/>
  <c r="N8" i="27"/>
  <c r="N9" i="27" s="1"/>
  <c r="M8" i="27"/>
  <c r="M9" i="27" s="1"/>
  <c r="L8" i="27"/>
  <c r="K8" i="27"/>
  <c r="J8" i="27"/>
  <c r="J9" i="27" s="1"/>
  <c r="I8" i="27"/>
  <c r="I9" i="27" s="1"/>
  <c r="H8" i="27"/>
  <c r="G8" i="27"/>
  <c r="F8" i="27"/>
  <c r="F9" i="27" s="1"/>
  <c r="E8" i="27"/>
  <c r="E9" i="27" s="1"/>
  <c r="D8" i="27"/>
  <c r="C8" i="27"/>
  <c r="B8" i="27"/>
  <c r="B9" i="27" s="1"/>
  <c r="T7" i="27"/>
  <c r="T6" i="27"/>
  <c r="T5" i="27"/>
  <c r="T8" i="27" s="1"/>
  <c r="C1" i="27"/>
  <c r="B1" i="27"/>
  <c r="A1" i="27"/>
  <c r="G26" i="26"/>
  <c r="K28" i="26" s="1"/>
  <c r="L28" i="26" s="1"/>
  <c r="C26" i="26"/>
  <c r="K27" i="26" s="1"/>
  <c r="L27" i="26" s="1"/>
  <c r="G24" i="26"/>
  <c r="F24" i="26"/>
  <c r="E24" i="26"/>
  <c r="D24" i="26"/>
  <c r="C24" i="26"/>
  <c r="B24" i="26"/>
  <c r="H24" i="26" s="1"/>
  <c r="K26" i="26" s="1"/>
  <c r="L26" i="26" s="1"/>
  <c r="H23" i="26"/>
  <c r="M19" i="26"/>
  <c r="L19" i="26"/>
  <c r="K19" i="26"/>
  <c r="J19" i="26"/>
  <c r="I19" i="26"/>
  <c r="H19" i="26"/>
  <c r="G19" i="26"/>
  <c r="F19" i="26"/>
  <c r="E19" i="26"/>
  <c r="D19" i="26"/>
  <c r="C19" i="26"/>
  <c r="B19" i="26"/>
  <c r="N19" i="26" s="1"/>
  <c r="N18" i="26"/>
  <c r="T14" i="26"/>
  <c r="S14" i="26"/>
  <c r="R14" i="26"/>
  <c r="Q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U14" i="26" s="1"/>
  <c r="K24" i="26" s="1"/>
  <c r="L24" i="26" s="1"/>
  <c r="U13" i="26"/>
  <c r="S9" i="26"/>
  <c r="O9" i="26"/>
  <c r="K9" i="26"/>
  <c r="G9" i="26"/>
  <c r="C9" i="26"/>
  <c r="S8" i="26"/>
  <c r="R8" i="26"/>
  <c r="R9" i="26" s="1"/>
  <c r="Q8" i="26"/>
  <c r="Q9" i="26" s="1"/>
  <c r="P8" i="26"/>
  <c r="P9" i="26" s="1"/>
  <c r="O8" i="26"/>
  <c r="N8" i="26"/>
  <c r="N9" i="26" s="1"/>
  <c r="M8" i="26"/>
  <c r="M9" i="26" s="1"/>
  <c r="L8" i="26"/>
  <c r="L9" i="26" s="1"/>
  <c r="K8" i="26"/>
  <c r="J8" i="26"/>
  <c r="J9" i="26" s="1"/>
  <c r="I8" i="26"/>
  <c r="I9" i="26" s="1"/>
  <c r="H8" i="26"/>
  <c r="H9" i="26" s="1"/>
  <c r="G8" i="26"/>
  <c r="F8" i="26"/>
  <c r="F9" i="26" s="1"/>
  <c r="E8" i="26"/>
  <c r="E9" i="26" s="1"/>
  <c r="D8" i="26"/>
  <c r="D9" i="26" s="1"/>
  <c r="C8" i="26"/>
  <c r="B8" i="26"/>
  <c r="B9" i="26" s="1"/>
  <c r="T9" i="26" s="1"/>
  <c r="K23" i="26" s="1"/>
  <c r="T7" i="26"/>
  <c r="T6" i="26"/>
  <c r="T5" i="26"/>
  <c r="T8" i="26" s="1"/>
  <c r="C1" i="26"/>
  <c r="B1" i="26"/>
  <c r="A1" i="26"/>
  <c r="K27" i="25"/>
  <c r="L27" i="25" s="1"/>
  <c r="G26" i="25"/>
  <c r="K28" i="25" s="1"/>
  <c r="L28" i="25" s="1"/>
  <c r="C26" i="25"/>
  <c r="G24" i="25"/>
  <c r="F24" i="25"/>
  <c r="E24" i="25"/>
  <c r="D24" i="25"/>
  <c r="H24" i="25" s="1"/>
  <c r="K26" i="25" s="1"/>
  <c r="L26" i="25" s="1"/>
  <c r="C24" i="25"/>
  <c r="B24" i="25"/>
  <c r="H23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N18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U14" i="25" s="1"/>
  <c r="K24" i="25" s="1"/>
  <c r="L24" i="25" s="1"/>
  <c r="U13" i="25"/>
  <c r="R9" i="25"/>
  <c r="N9" i="25"/>
  <c r="J9" i="25"/>
  <c r="F9" i="25"/>
  <c r="B9" i="25"/>
  <c r="S8" i="25"/>
  <c r="S9" i="25" s="1"/>
  <c r="R8" i="25"/>
  <c r="Q8" i="25"/>
  <c r="P8" i="25"/>
  <c r="P9" i="25" s="1"/>
  <c r="O8" i="25"/>
  <c r="O9" i="25" s="1"/>
  <c r="N8" i="25"/>
  <c r="M8" i="25"/>
  <c r="L8" i="25"/>
  <c r="L9" i="25" s="1"/>
  <c r="K8" i="25"/>
  <c r="K9" i="25" s="1"/>
  <c r="J8" i="25"/>
  <c r="I8" i="25"/>
  <c r="H8" i="25"/>
  <c r="H9" i="25" s="1"/>
  <c r="G8" i="25"/>
  <c r="G9" i="25" s="1"/>
  <c r="F8" i="25"/>
  <c r="E8" i="25"/>
  <c r="D8" i="25"/>
  <c r="D9" i="25" s="1"/>
  <c r="C8" i="25"/>
  <c r="C9" i="25" s="1"/>
  <c r="B8" i="25"/>
  <c r="T7" i="25"/>
  <c r="T6" i="25"/>
  <c r="T5" i="25"/>
  <c r="C1" i="25"/>
  <c r="B1" i="25"/>
  <c r="A1" i="25"/>
  <c r="G26" i="24"/>
  <c r="K28" i="24" s="1"/>
  <c r="L28" i="24" s="1"/>
  <c r="C26" i="24"/>
  <c r="K27" i="24" s="1"/>
  <c r="L27" i="24" s="1"/>
  <c r="G24" i="24"/>
  <c r="F24" i="24"/>
  <c r="E24" i="24"/>
  <c r="D24" i="24"/>
  <c r="H24" i="24" s="1"/>
  <c r="K26" i="24" s="1"/>
  <c r="L26" i="24" s="1"/>
  <c r="C24" i="24"/>
  <c r="B24" i="24"/>
  <c r="H23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N19" i="24" s="1"/>
  <c r="K25" i="24" s="1"/>
  <c r="L25" i="24" s="1"/>
  <c r="N18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U14" i="24" s="1"/>
  <c r="K24" i="24" s="1"/>
  <c r="L24" i="24" s="1"/>
  <c r="D14" i="24"/>
  <c r="C14" i="24"/>
  <c r="B14" i="24"/>
  <c r="U13" i="24"/>
  <c r="Q9" i="24"/>
  <c r="M9" i="24"/>
  <c r="I9" i="24"/>
  <c r="E9" i="24"/>
  <c r="S8" i="24"/>
  <c r="S9" i="24" s="1"/>
  <c r="R8" i="24"/>
  <c r="R9" i="24" s="1"/>
  <c r="Q8" i="24"/>
  <c r="P8" i="24"/>
  <c r="P9" i="24" s="1"/>
  <c r="O8" i="24"/>
  <c r="O9" i="24" s="1"/>
  <c r="N8" i="24"/>
  <c r="N9" i="24" s="1"/>
  <c r="M8" i="24"/>
  <c r="L8" i="24"/>
  <c r="L9" i="24" s="1"/>
  <c r="K8" i="24"/>
  <c r="K9" i="24" s="1"/>
  <c r="J8" i="24"/>
  <c r="J9" i="24" s="1"/>
  <c r="I8" i="24"/>
  <c r="H8" i="24"/>
  <c r="H9" i="24" s="1"/>
  <c r="G8" i="24"/>
  <c r="G9" i="24" s="1"/>
  <c r="F8" i="24"/>
  <c r="F9" i="24" s="1"/>
  <c r="E8" i="24"/>
  <c r="D8" i="24"/>
  <c r="D9" i="24" s="1"/>
  <c r="C8" i="24"/>
  <c r="C9" i="24" s="1"/>
  <c r="B8" i="24"/>
  <c r="B9" i="24" s="1"/>
  <c r="T7" i="24"/>
  <c r="T6" i="24"/>
  <c r="T8" i="24" s="1"/>
  <c r="T5" i="24"/>
  <c r="C1" i="24"/>
  <c r="B1" i="24"/>
  <c r="A1" i="24"/>
  <c r="K28" i="23"/>
  <c r="L28" i="23" s="1"/>
  <c r="G26" i="23"/>
  <c r="C26" i="23"/>
  <c r="K27" i="23" s="1"/>
  <c r="L27" i="23" s="1"/>
  <c r="G24" i="23"/>
  <c r="F24" i="23"/>
  <c r="E24" i="23"/>
  <c r="D24" i="23"/>
  <c r="C24" i="23"/>
  <c r="B24" i="23"/>
  <c r="H23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N18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U13" i="23"/>
  <c r="P9" i="23"/>
  <c r="L9" i="23"/>
  <c r="H9" i="23"/>
  <c r="D9" i="23"/>
  <c r="T9" i="23" s="1"/>
  <c r="S8" i="23"/>
  <c r="S9" i="23" s="1"/>
  <c r="R8" i="23"/>
  <c r="R9" i="23" s="1"/>
  <c r="Q8" i="23"/>
  <c r="Q9" i="23" s="1"/>
  <c r="P8" i="23"/>
  <c r="O8" i="23"/>
  <c r="O9" i="23" s="1"/>
  <c r="N8" i="23"/>
  <c r="N9" i="23" s="1"/>
  <c r="M8" i="23"/>
  <c r="M9" i="23" s="1"/>
  <c r="L8" i="23"/>
  <c r="K8" i="23"/>
  <c r="K9" i="23" s="1"/>
  <c r="J8" i="23"/>
  <c r="J9" i="23" s="1"/>
  <c r="I8" i="23"/>
  <c r="I9" i="23" s="1"/>
  <c r="H8" i="23"/>
  <c r="G8" i="23"/>
  <c r="G9" i="23" s="1"/>
  <c r="F8" i="23"/>
  <c r="F9" i="23" s="1"/>
  <c r="E8" i="23"/>
  <c r="E9" i="23" s="1"/>
  <c r="D8" i="23"/>
  <c r="C8" i="23"/>
  <c r="C9" i="23" s="1"/>
  <c r="B8" i="23"/>
  <c r="B9" i="23" s="1"/>
  <c r="T7" i="23"/>
  <c r="T6" i="23"/>
  <c r="T5" i="23"/>
  <c r="T8" i="23" s="1"/>
  <c r="C1" i="23"/>
  <c r="B1" i="23"/>
  <c r="A1" i="23"/>
  <c r="G26" i="22"/>
  <c r="K28" i="22" s="1"/>
  <c r="L28" i="22" s="1"/>
  <c r="C26" i="22"/>
  <c r="K27" i="22" s="1"/>
  <c r="L27" i="22" s="1"/>
  <c r="G24" i="22"/>
  <c r="F24" i="22"/>
  <c r="E24" i="22"/>
  <c r="D24" i="22"/>
  <c r="C24" i="22"/>
  <c r="B24" i="22"/>
  <c r="H24" i="22" s="1"/>
  <c r="K26" i="22" s="1"/>
  <c r="L26" i="22" s="1"/>
  <c r="H23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N19" i="22" s="1"/>
  <c r="K25" i="22" s="1"/>
  <c r="L25" i="22" s="1"/>
  <c r="N18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U13" i="22"/>
  <c r="S9" i="22"/>
  <c r="O9" i="22"/>
  <c r="K9" i="22"/>
  <c r="G9" i="22"/>
  <c r="C9" i="22"/>
  <c r="S8" i="22"/>
  <c r="R8" i="22"/>
  <c r="R9" i="22" s="1"/>
  <c r="Q8" i="22"/>
  <c r="Q9" i="22" s="1"/>
  <c r="P8" i="22"/>
  <c r="P9" i="22" s="1"/>
  <c r="O8" i="22"/>
  <c r="N8" i="22"/>
  <c r="N9" i="22" s="1"/>
  <c r="M8" i="22"/>
  <c r="M9" i="22" s="1"/>
  <c r="L8" i="22"/>
  <c r="L9" i="22" s="1"/>
  <c r="K8" i="22"/>
  <c r="J8" i="22"/>
  <c r="J9" i="22" s="1"/>
  <c r="I8" i="22"/>
  <c r="I9" i="22" s="1"/>
  <c r="H8" i="22"/>
  <c r="H9" i="22" s="1"/>
  <c r="G8" i="22"/>
  <c r="F8" i="22"/>
  <c r="F9" i="22" s="1"/>
  <c r="E8" i="22"/>
  <c r="E9" i="22" s="1"/>
  <c r="D8" i="22"/>
  <c r="D9" i="22" s="1"/>
  <c r="C8" i="22"/>
  <c r="B8" i="22"/>
  <c r="B9" i="22" s="1"/>
  <c r="T7" i="22"/>
  <c r="T6" i="22"/>
  <c r="T5" i="22"/>
  <c r="T8" i="22" s="1"/>
  <c r="C1" i="22"/>
  <c r="B1" i="22"/>
  <c r="A1" i="22"/>
  <c r="G26" i="21"/>
  <c r="K28" i="21" s="1"/>
  <c r="L28" i="21" s="1"/>
  <c r="C26" i="21"/>
  <c r="K27" i="21" s="1"/>
  <c r="L27" i="21" s="1"/>
  <c r="G24" i="21"/>
  <c r="F24" i="21"/>
  <c r="E24" i="21"/>
  <c r="D24" i="21"/>
  <c r="H24" i="21" s="1"/>
  <c r="K26" i="21" s="1"/>
  <c r="L26" i="21" s="1"/>
  <c r="C24" i="21"/>
  <c r="B24" i="21"/>
  <c r="H23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N19" i="21" s="1"/>
  <c r="K25" i="21" s="1"/>
  <c r="L25" i="21" s="1"/>
  <c r="N18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U14" i="21" s="1"/>
  <c r="K24" i="21" s="1"/>
  <c r="L24" i="21" s="1"/>
  <c r="U13" i="21"/>
  <c r="R9" i="21"/>
  <c r="N9" i="21"/>
  <c r="J9" i="21"/>
  <c r="F9" i="21"/>
  <c r="B9" i="21"/>
  <c r="S8" i="21"/>
  <c r="S9" i="21" s="1"/>
  <c r="R8" i="21"/>
  <c r="Q8" i="21"/>
  <c r="Q9" i="21" s="1"/>
  <c r="P8" i="21"/>
  <c r="P9" i="21" s="1"/>
  <c r="O8" i="21"/>
  <c r="O9" i="21" s="1"/>
  <c r="N8" i="21"/>
  <c r="M8" i="21"/>
  <c r="M9" i="21" s="1"/>
  <c r="L8" i="21"/>
  <c r="L9" i="21" s="1"/>
  <c r="K8" i="21"/>
  <c r="K9" i="21" s="1"/>
  <c r="J8" i="21"/>
  <c r="I8" i="21"/>
  <c r="I9" i="21" s="1"/>
  <c r="H8" i="21"/>
  <c r="H9" i="21" s="1"/>
  <c r="G8" i="21"/>
  <c r="G9" i="21" s="1"/>
  <c r="F8" i="21"/>
  <c r="E8" i="21"/>
  <c r="E9" i="21" s="1"/>
  <c r="D8" i="21"/>
  <c r="D9" i="21" s="1"/>
  <c r="C8" i="21"/>
  <c r="C9" i="21" s="1"/>
  <c r="B8" i="21"/>
  <c r="T7" i="21"/>
  <c r="T6" i="21"/>
  <c r="T5" i="21"/>
  <c r="T8" i="21" s="1"/>
  <c r="C1" i="21"/>
  <c r="B1" i="21"/>
  <c r="A1" i="21"/>
  <c r="L28" i="20"/>
  <c r="K28" i="20"/>
  <c r="G26" i="20"/>
  <c r="C26" i="20"/>
  <c r="K27" i="20" s="1"/>
  <c r="L27" i="20" s="1"/>
  <c r="G24" i="20"/>
  <c r="F24" i="20"/>
  <c r="E24" i="20"/>
  <c r="D24" i="20"/>
  <c r="H24" i="20" s="1"/>
  <c r="K26" i="20" s="1"/>
  <c r="L26" i="20" s="1"/>
  <c r="C24" i="20"/>
  <c r="B24" i="20"/>
  <c r="H23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N18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U14" i="20" s="1"/>
  <c r="K24" i="20" s="1"/>
  <c r="L24" i="20" s="1"/>
  <c r="D14" i="20"/>
  <c r="C14" i="20"/>
  <c r="B14" i="20"/>
  <c r="U13" i="20"/>
  <c r="Q9" i="20"/>
  <c r="M9" i="20"/>
  <c r="I9" i="20"/>
  <c r="E9" i="20"/>
  <c r="S8" i="20"/>
  <c r="S9" i="20" s="1"/>
  <c r="R8" i="20"/>
  <c r="R9" i="20" s="1"/>
  <c r="Q8" i="20"/>
  <c r="P8" i="20"/>
  <c r="P9" i="20" s="1"/>
  <c r="O8" i="20"/>
  <c r="O9" i="20" s="1"/>
  <c r="N8" i="20"/>
  <c r="N9" i="20" s="1"/>
  <c r="M8" i="20"/>
  <c r="L8" i="20"/>
  <c r="L9" i="20" s="1"/>
  <c r="K8" i="20"/>
  <c r="K9" i="20" s="1"/>
  <c r="J8" i="20"/>
  <c r="J9" i="20" s="1"/>
  <c r="I8" i="20"/>
  <c r="H8" i="20"/>
  <c r="H9" i="20" s="1"/>
  <c r="G8" i="20"/>
  <c r="G9" i="20" s="1"/>
  <c r="F8" i="20"/>
  <c r="F9" i="20" s="1"/>
  <c r="E8" i="20"/>
  <c r="D8" i="20"/>
  <c r="D9" i="20" s="1"/>
  <c r="C8" i="20"/>
  <c r="C9" i="20" s="1"/>
  <c r="B8" i="20"/>
  <c r="B9" i="20" s="1"/>
  <c r="T7" i="20"/>
  <c r="T6" i="20"/>
  <c r="T8" i="20" s="1"/>
  <c r="T5" i="20"/>
  <c r="C1" i="20"/>
  <c r="B1" i="20"/>
  <c r="A1" i="20"/>
  <c r="K28" i="19"/>
  <c r="L28" i="19" s="1"/>
  <c r="G26" i="19"/>
  <c r="C26" i="19"/>
  <c r="K27" i="19" s="1"/>
  <c r="L27" i="19" s="1"/>
  <c r="G24" i="19"/>
  <c r="F24" i="19"/>
  <c r="E24" i="19"/>
  <c r="D24" i="19"/>
  <c r="C24" i="19"/>
  <c r="B24" i="19"/>
  <c r="H23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N19" i="19" s="1"/>
  <c r="K25" i="19" s="1"/>
  <c r="L25" i="19" s="1"/>
  <c r="N18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U14" i="19" s="1"/>
  <c r="K24" i="19" s="1"/>
  <c r="L24" i="19" s="1"/>
  <c r="U13" i="19"/>
  <c r="P9" i="19"/>
  <c r="L9" i="19"/>
  <c r="H9" i="19"/>
  <c r="D9" i="19"/>
  <c r="S8" i="19"/>
  <c r="S9" i="19" s="1"/>
  <c r="R8" i="19"/>
  <c r="R9" i="19" s="1"/>
  <c r="Q8" i="19"/>
  <c r="Q9" i="19" s="1"/>
  <c r="P8" i="19"/>
  <c r="O8" i="19"/>
  <c r="O9" i="19" s="1"/>
  <c r="N8" i="19"/>
  <c r="N9" i="19" s="1"/>
  <c r="M8" i="19"/>
  <c r="M9" i="19" s="1"/>
  <c r="L8" i="19"/>
  <c r="K8" i="19"/>
  <c r="K9" i="19" s="1"/>
  <c r="J8" i="19"/>
  <c r="J9" i="19" s="1"/>
  <c r="I8" i="19"/>
  <c r="I9" i="19" s="1"/>
  <c r="H8" i="19"/>
  <c r="G8" i="19"/>
  <c r="G9" i="19" s="1"/>
  <c r="F8" i="19"/>
  <c r="F9" i="19" s="1"/>
  <c r="E8" i="19"/>
  <c r="E9" i="19" s="1"/>
  <c r="D8" i="19"/>
  <c r="C8" i="19"/>
  <c r="C9" i="19" s="1"/>
  <c r="B8" i="19"/>
  <c r="B9" i="19" s="1"/>
  <c r="T9" i="19" s="1"/>
  <c r="K23" i="19" s="1"/>
  <c r="T7" i="19"/>
  <c r="T6" i="19"/>
  <c r="T5" i="19"/>
  <c r="T8" i="19" s="1"/>
  <c r="C1" i="19"/>
  <c r="B1" i="19"/>
  <c r="A1" i="19"/>
  <c r="L27" i="18"/>
  <c r="G26" i="18"/>
  <c r="K28" i="18" s="1"/>
  <c r="L28" i="18" s="1"/>
  <c r="C26" i="18"/>
  <c r="K27" i="18" s="1"/>
  <c r="G24" i="18"/>
  <c r="F24" i="18"/>
  <c r="E24" i="18"/>
  <c r="D24" i="18"/>
  <c r="C24" i="18"/>
  <c r="B24" i="18"/>
  <c r="H24" i="18" s="1"/>
  <c r="K26" i="18" s="1"/>
  <c r="L26" i="18" s="1"/>
  <c r="H23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N19" i="18" s="1"/>
  <c r="K25" i="18" s="1"/>
  <c r="L25" i="18" s="1"/>
  <c r="N18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U13" i="18"/>
  <c r="S9" i="18"/>
  <c r="O9" i="18"/>
  <c r="K9" i="18"/>
  <c r="G9" i="18"/>
  <c r="C9" i="18"/>
  <c r="S8" i="18"/>
  <c r="R8" i="18"/>
  <c r="R9" i="18" s="1"/>
  <c r="Q8" i="18"/>
  <c r="Q9" i="18" s="1"/>
  <c r="P8" i="18"/>
  <c r="P9" i="18" s="1"/>
  <c r="O8" i="18"/>
  <c r="N8" i="18"/>
  <c r="N9" i="18" s="1"/>
  <c r="M8" i="18"/>
  <c r="M9" i="18" s="1"/>
  <c r="L8" i="18"/>
  <c r="L9" i="18" s="1"/>
  <c r="K8" i="18"/>
  <c r="J8" i="18"/>
  <c r="J9" i="18" s="1"/>
  <c r="I8" i="18"/>
  <c r="I9" i="18" s="1"/>
  <c r="H8" i="18"/>
  <c r="H9" i="18" s="1"/>
  <c r="G8" i="18"/>
  <c r="F8" i="18"/>
  <c r="F9" i="18" s="1"/>
  <c r="E8" i="18"/>
  <c r="E9" i="18" s="1"/>
  <c r="D8" i="18"/>
  <c r="D9" i="18" s="1"/>
  <c r="C8" i="18"/>
  <c r="B8" i="18"/>
  <c r="B9" i="18" s="1"/>
  <c r="T7" i="18"/>
  <c r="T6" i="18"/>
  <c r="T5" i="18"/>
  <c r="T8" i="18" s="1"/>
  <c r="C1" i="18"/>
  <c r="B1" i="18"/>
  <c r="A1" i="18"/>
  <c r="K27" i="17"/>
  <c r="L27" i="17" s="1"/>
  <c r="G26" i="17"/>
  <c r="K28" i="17" s="1"/>
  <c r="L28" i="17" s="1"/>
  <c r="C26" i="17"/>
  <c r="G24" i="17"/>
  <c r="F24" i="17"/>
  <c r="E24" i="17"/>
  <c r="D24" i="17"/>
  <c r="H24" i="17" s="1"/>
  <c r="K26" i="17" s="1"/>
  <c r="L26" i="17" s="1"/>
  <c r="C24" i="17"/>
  <c r="B24" i="17"/>
  <c r="H23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N19" i="17" s="1"/>
  <c r="K25" i="17" s="1"/>
  <c r="L25" i="17" s="1"/>
  <c r="N18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U14" i="17" s="1"/>
  <c r="K24" i="17" s="1"/>
  <c r="L24" i="17" s="1"/>
  <c r="U13" i="17"/>
  <c r="R9" i="17"/>
  <c r="N9" i="17"/>
  <c r="J9" i="17"/>
  <c r="F9" i="17"/>
  <c r="B9" i="17"/>
  <c r="S8" i="17"/>
  <c r="S9" i="17" s="1"/>
  <c r="R8" i="17"/>
  <c r="Q8" i="17"/>
  <c r="Q9" i="17" s="1"/>
  <c r="P8" i="17"/>
  <c r="P9" i="17" s="1"/>
  <c r="O8" i="17"/>
  <c r="O9" i="17" s="1"/>
  <c r="N8" i="17"/>
  <c r="M8" i="17"/>
  <c r="M9" i="17" s="1"/>
  <c r="L8" i="17"/>
  <c r="L9" i="17" s="1"/>
  <c r="K8" i="17"/>
  <c r="K9" i="17" s="1"/>
  <c r="J8" i="17"/>
  <c r="I8" i="17"/>
  <c r="I9" i="17" s="1"/>
  <c r="H8" i="17"/>
  <c r="H9" i="17" s="1"/>
  <c r="G8" i="17"/>
  <c r="G9" i="17" s="1"/>
  <c r="F8" i="17"/>
  <c r="E8" i="17"/>
  <c r="E9" i="17" s="1"/>
  <c r="D8" i="17"/>
  <c r="D9" i="17" s="1"/>
  <c r="C8" i="17"/>
  <c r="C9" i="17" s="1"/>
  <c r="B8" i="17"/>
  <c r="T7" i="17"/>
  <c r="T6" i="17"/>
  <c r="T8" i="17" s="1"/>
  <c r="T5" i="17"/>
  <c r="C1" i="17"/>
  <c r="B1" i="17"/>
  <c r="A1" i="17"/>
  <c r="L28" i="16"/>
  <c r="K28" i="16"/>
  <c r="G26" i="16"/>
  <c r="C26" i="16"/>
  <c r="K27" i="16" s="1"/>
  <c r="L27" i="16" s="1"/>
  <c r="L25" i="16"/>
  <c r="G24" i="16"/>
  <c r="F24" i="16"/>
  <c r="E24" i="16"/>
  <c r="D24" i="16"/>
  <c r="H24" i="16" s="1"/>
  <c r="K26" i="16" s="1"/>
  <c r="L26" i="16" s="1"/>
  <c r="C24" i="16"/>
  <c r="B24" i="16"/>
  <c r="H23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N19" i="16" s="1"/>
  <c r="K25" i="16" s="1"/>
  <c r="N18" i="16"/>
  <c r="T14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U14" i="16" s="1"/>
  <c r="K24" i="16" s="1"/>
  <c r="L24" i="16" s="1"/>
  <c r="D14" i="16"/>
  <c r="C14" i="16"/>
  <c r="B14" i="16"/>
  <c r="U13" i="16"/>
  <c r="Q9" i="16"/>
  <c r="M9" i="16"/>
  <c r="I9" i="16"/>
  <c r="E9" i="16"/>
  <c r="S8" i="16"/>
  <c r="S9" i="16" s="1"/>
  <c r="R8" i="16"/>
  <c r="R9" i="16" s="1"/>
  <c r="Q8" i="16"/>
  <c r="P8" i="16"/>
  <c r="P9" i="16" s="1"/>
  <c r="O8" i="16"/>
  <c r="O9" i="16" s="1"/>
  <c r="N8" i="16"/>
  <c r="N9" i="16" s="1"/>
  <c r="M8" i="16"/>
  <c r="L8" i="16"/>
  <c r="L9" i="16" s="1"/>
  <c r="K8" i="16"/>
  <c r="K9" i="16" s="1"/>
  <c r="J8" i="16"/>
  <c r="J9" i="16" s="1"/>
  <c r="I8" i="16"/>
  <c r="H8" i="16"/>
  <c r="H9" i="16" s="1"/>
  <c r="G8" i="16"/>
  <c r="G9" i="16" s="1"/>
  <c r="F8" i="16"/>
  <c r="F9" i="16" s="1"/>
  <c r="E8" i="16"/>
  <c r="D8" i="16"/>
  <c r="D9" i="16" s="1"/>
  <c r="C8" i="16"/>
  <c r="C9" i="16" s="1"/>
  <c r="B8" i="16"/>
  <c r="B9" i="16" s="1"/>
  <c r="T7" i="16"/>
  <c r="T6" i="16"/>
  <c r="T8" i="16" s="1"/>
  <c r="T5" i="16"/>
  <c r="C1" i="16"/>
  <c r="B1" i="16"/>
  <c r="A1" i="16"/>
  <c r="K28" i="15"/>
  <c r="L28" i="15" s="1"/>
  <c r="G26" i="15"/>
  <c r="C26" i="15"/>
  <c r="K27" i="15" s="1"/>
  <c r="L27" i="15" s="1"/>
  <c r="G24" i="15"/>
  <c r="F24" i="15"/>
  <c r="E24" i="15"/>
  <c r="D24" i="15"/>
  <c r="C24" i="15"/>
  <c r="B24" i="15"/>
  <c r="H23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N19" i="15" s="1"/>
  <c r="K25" i="15" s="1"/>
  <c r="L25" i="15" s="1"/>
  <c r="N18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U13" i="15"/>
  <c r="P9" i="15"/>
  <c r="L9" i="15"/>
  <c r="H9" i="15"/>
  <c r="D9" i="15"/>
  <c r="T9" i="15" s="1"/>
  <c r="S8" i="15"/>
  <c r="S9" i="15" s="1"/>
  <c r="R8" i="15"/>
  <c r="R9" i="15" s="1"/>
  <c r="Q8" i="15"/>
  <c r="Q9" i="15" s="1"/>
  <c r="P8" i="15"/>
  <c r="O8" i="15"/>
  <c r="O9" i="15" s="1"/>
  <c r="N8" i="15"/>
  <c r="N9" i="15" s="1"/>
  <c r="M8" i="15"/>
  <c r="M9" i="15" s="1"/>
  <c r="L8" i="15"/>
  <c r="K8" i="15"/>
  <c r="K9" i="15" s="1"/>
  <c r="J8" i="15"/>
  <c r="J9" i="15" s="1"/>
  <c r="I8" i="15"/>
  <c r="I9" i="15" s="1"/>
  <c r="H8" i="15"/>
  <c r="G8" i="15"/>
  <c r="G9" i="15" s="1"/>
  <c r="F8" i="15"/>
  <c r="F9" i="15" s="1"/>
  <c r="E8" i="15"/>
  <c r="E9" i="15" s="1"/>
  <c r="D8" i="15"/>
  <c r="C8" i="15"/>
  <c r="C9" i="15" s="1"/>
  <c r="B8" i="15"/>
  <c r="B9" i="15" s="1"/>
  <c r="T7" i="15"/>
  <c r="T6" i="15"/>
  <c r="T5" i="15"/>
  <c r="T8" i="15" s="1"/>
  <c r="C1" i="15"/>
  <c r="B1" i="15"/>
  <c r="A1" i="15"/>
  <c r="G26" i="14"/>
  <c r="K28" i="14" s="1"/>
  <c r="L28" i="14" s="1"/>
  <c r="C26" i="14"/>
  <c r="K27" i="14" s="1"/>
  <c r="L27" i="14" s="1"/>
  <c r="G24" i="14"/>
  <c r="F24" i="14"/>
  <c r="E24" i="14"/>
  <c r="D24" i="14"/>
  <c r="C24" i="14"/>
  <c r="B24" i="14"/>
  <c r="H24" i="14" s="1"/>
  <c r="K26" i="14" s="1"/>
  <c r="L26" i="14" s="1"/>
  <c r="H23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N19" i="14" s="1"/>
  <c r="K25" i="14" s="1"/>
  <c r="L25" i="14" s="1"/>
  <c r="N18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U13" i="14"/>
  <c r="S9" i="14"/>
  <c r="O9" i="14"/>
  <c r="K9" i="14"/>
  <c r="G9" i="14"/>
  <c r="C9" i="14"/>
  <c r="S8" i="14"/>
  <c r="R8" i="14"/>
  <c r="R9" i="14" s="1"/>
  <c r="Q8" i="14"/>
  <c r="Q9" i="14" s="1"/>
  <c r="P8" i="14"/>
  <c r="P9" i="14" s="1"/>
  <c r="O8" i="14"/>
  <c r="N8" i="14"/>
  <c r="N9" i="14" s="1"/>
  <c r="M8" i="14"/>
  <c r="M9" i="14" s="1"/>
  <c r="L8" i="14"/>
  <c r="L9" i="14" s="1"/>
  <c r="K8" i="14"/>
  <c r="J8" i="14"/>
  <c r="J9" i="14" s="1"/>
  <c r="I8" i="14"/>
  <c r="I9" i="14" s="1"/>
  <c r="H8" i="14"/>
  <c r="H9" i="14" s="1"/>
  <c r="G8" i="14"/>
  <c r="F8" i="14"/>
  <c r="F9" i="14" s="1"/>
  <c r="E8" i="14"/>
  <c r="E9" i="14" s="1"/>
  <c r="D8" i="14"/>
  <c r="D9" i="14" s="1"/>
  <c r="C8" i="14"/>
  <c r="B8" i="14"/>
  <c r="B9" i="14" s="1"/>
  <c r="T7" i="14"/>
  <c r="T6" i="14"/>
  <c r="T5" i="14"/>
  <c r="T8" i="14" s="1"/>
  <c r="C1" i="14"/>
  <c r="B1" i="14"/>
  <c r="A1" i="14"/>
  <c r="G26" i="13"/>
  <c r="K28" i="13" s="1"/>
  <c r="L28" i="13" s="1"/>
  <c r="C26" i="13"/>
  <c r="K27" i="13" s="1"/>
  <c r="L27" i="13" s="1"/>
  <c r="G24" i="13"/>
  <c r="F24" i="13"/>
  <c r="E24" i="13"/>
  <c r="D24" i="13"/>
  <c r="C24" i="13"/>
  <c r="B24" i="13"/>
  <c r="H23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N19" i="13" s="1"/>
  <c r="K25" i="13" s="1"/>
  <c r="L25" i="13" s="1"/>
  <c r="N18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U14" i="13" s="1"/>
  <c r="K24" i="13" s="1"/>
  <c r="L24" i="13" s="1"/>
  <c r="U13" i="13"/>
  <c r="R9" i="13"/>
  <c r="P9" i="13"/>
  <c r="N9" i="13"/>
  <c r="L9" i="13"/>
  <c r="J9" i="13"/>
  <c r="H9" i="13"/>
  <c r="F9" i="13"/>
  <c r="D9" i="13"/>
  <c r="B9" i="13"/>
  <c r="S8" i="13"/>
  <c r="S9" i="13" s="1"/>
  <c r="R8" i="13"/>
  <c r="Q8" i="13"/>
  <c r="P8" i="13"/>
  <c r="O8" i="13"/>
  <c r="O9" i="13" s="1"/>
  <c r="N8" i="13"/>
  <c r="M8" i="13"/>
  <c r="L8" i="13"/>
  <c r="K8" i="13"/>
  <c r="K9" i="13" s="1"/>
  <c r="J8" i="13"/>
  <c r="I8" i="13"/>
  <c r="H8" i="13"/>
  <c r="G8" i="13"/>
  <c r="G9" i="13" s="1"/>
  <c r="F8" i="13"/>
  <c r="E8" i="13"/>
  <c r="D8" i="13"/>
  <c r="C8" i="13"/>
  <c r="C9" i="13" s="1"/>
  <c r="B8" i="13"/>
  <c r="T7" i="13"/>
  <c r="T6" i="13"/>
  <c r="T5" i="13"/>
  <c r="T8" i="13" s="1"/>
  <c r="C1" i="13"/>
  <c r="B1" i="13"/>
  <c r="A1" i="13"/>
  <c r="L28" i="12"/>
  <c r="G26" i="12"/>
  <c r="K28" i="12" s="1"/>
  <c r="C26" i="12"/>
  <c r="K27" i="12" s="1"/>
  <c r="L27" i="12" s="1"/>
  <c r="L25" i="12"/>
  <c r="G24" i="12"/>
  <c r="F24" i="12"/>
  <c r="E24" i="12"/>
  <c r="D24" i="12"/>
  <c r="H24" i="12" s="1"/>
  <c r="K26" i="12" s="1"/>
  <c r="L26" i="12" s="1"/>
  <c r="C24" i="12"/>
  <c r="B24" i="12"/>
  <c r="H23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N19" i="12" s="1"/>
  <c r="K25" i="12" s="1"/>
  <c r="N18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U14" i="12" s="1"/>
  <c r="D14" i="12"/>
  <c r="C14" i="12"/>
  <c r="B14" i="12"/>
  <c r="U13" i="12"/>
  <c r="S9" i="12"/>
  <c r="Q9" i="12"/>
  <c r="O9" i="12"/>
  <c r="M9" i="12"/>
  <c r="K9" i="12"/>
  <c r="I9" i="12"/>
  <c r="G9" i="12"/>
  <c r="E9" i="12"/>
  <c r="C9" i="12"/>
  <c r="S8" i="12"/>
  <c r="R8" i="12"/>
  <c r="R9" i="12" s="1"/>
  <c r="Q8" i="12"/>
  <c r="P8" i="12"/>
  <c r="P9" i="12" s="1"/>
  <c r="O8" i="12"/>
  <c r="N8" i="12"/>
  <c r="N9" i="12" s="1"/>
  <c r="M8" i="12"/>
  <c r="L8" i="12"/>
  <c r="L9" i="12" s="1"/>
  <c r="K8" i="12"/>
  <c r="J8" i="12"/>
  <c r="J9" i="12" s="1"/>
  <c r="I8" i="12"/>
  <c r="H8" i="12"/>
  <c r="H9" i="12" s="1"/>
  <c r="G8" i="12"/>
  <c r="F8" i="12"/>
  <c r="F9" i="12" s="1"/>
  <c r="E8" i="12"/>
  <c r="D8" i="12"/>
  <c r="D9" i="12" s="1"/>
  <c r="C8" i="12"/>
  <c r="B8" i="12"/>
  <c r="B9" i="12" s="1"/>
  <c r="T7" i="12"/>
  <c r="T6" i="12"/>
  <c r="T8" i="12" s="1"/>
  <c r="T5" i="12"/>
  <c r="C1" i="12"/>
  <c r="B1" i="12"/>
  <c r="A1" i="12"/>
  <c r="K28" i="11"/>
  <c r="L28" i="11" s="1"/>
  <c r="G26" i="11"/>
  <c r="C26" i="11"/>
  <c r="K27" i="11" s="1"/>
  <c r="L27" i="11" s="1"/>
  <c r="G24" i="11"/>
  <c r="F24" i="11"/>
  <c r="E24" i="11"/>
  <c r="D24" i="11"/>
  <c r="C24" i="11"/>
  <c r="H24" i="11" s="1"/>
  <c r="K26" i="11" s="1"/>
  <c r="L26" i="11" s="1"/>
  <c r="B24" i="11"/>
  <c r="H23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N18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U14" i="11" s="1"/>
  <c r="K24" i="11" s="1"/>
  <c r="L24" i="11" s="1"/>
  <c r="U13" i="11"/>
  <c r="R9" i="11"/>
  <c r="P9" i="11"/>
  <c r="N9" i="11"/>
  <c r="L9" i="11"/>
  <c r="J9" i="11"/>
  <c r="H9" i="11"/>
  <c r="F9" i="11"/>
  <c r="D9" i="11"/>
  <c r="B9" i="11"/>
  <c r="S8" i="11"/>
  <c r="R8" i="11"/>
  <c r="Q8" i="11"/>
  <c r="Q9" i="11" s="1"/>
  <c r="P8" i="11"/>
  <c r="O8" i="11"/>
  <c r="N8" i="11"/>
  <c r="M8" i="11"/>
  <c r="M9" i="11" s="1"/>
  <c r="L8" i="11"/>
  <c r="K8" i="11"/>
  <c r="J8" i="11"/>
  <c r="I8" i="11"/>
  <c r="I9" i="11" s="1"/>
  <c r="H8" i="11"/>
  <c r="G8" i="11"/>
  <c r="F8" i="11"/>
  <c r="E8" i="11"/>
  <c r="E9" i="11" s="1"/>
  <c r="D8" i="11"/>
  <c r="C8" i="11"/>
  <c r="B8" i="11"/>
  <c r="T7" i="11"/>
  <c r="T6" i="11"/>
  <c r="T5" i="11"/>
  <c r="T8" i="11" s="1"/>
  <c r="C1" i="11"/>
  <c r="B1" i="11"/>
  <c r="A1" i="11"/>
  <c r="G26" i="10"/>
  <c r="K28" i="10" s="1"/>
  <c r="L28" i="10" s="1"/>
  <c r="C26" i="10"/>
  <c r="K27" i="10" s="1"/>
  <c r="L27" i="10" s="1"/>
  <c r="G24" i="10"/>
  <c r="F24" i="10"/>
  <c r="E24" i="10"/>
  <c r="D24" i="10"/>
  <c r="C24" i="10"/>
  <c r="B24" i="10"/>
  <c r="H24" i="10" s="1"/>
  <c r="K26" i="10" s="1"/>
  <c r="L26" i="10" s="1"/>
  <c r="H23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N19" i="10" s="1"/>
  <c r="N18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U14" i="10" s="1"/>
  <c r="K24" i="10" s="1"/>
  <c r="L24" i="10" s="1"/>
  <c r="B14" i="10"/>
  <c r="U13" i="10"/>
  <c r="S9" i="10"/>
  <c r="Q9" i="10"/>
  <c r="O9" i="10"/>
  <c r="M9" i="10"/>
  <c r="K9" i="10"/>
  <c r="I9" i="10"/>
  <c r="G9" i="10"/>
  <c r="E9" i="10"/>
  <c r="C9" i="10"/>
  <c r="S8" i="10"/>
  <c r="R8" i="10"/>
  <c r="R9" i="10" s="1"/>
  <c r="Q8" i="10"/>
  <c r="P8" i="10"/>
  <c r="P9" i="10" s="1"/>
  <c r="O8" i="10"/>
  <c r="N8" i="10"/>
  <c r="N9" i="10" s="1"/>
  <c r="M8" i="10"/>
  <c r="L8" i="10"/>
  <c r="L9" i="10" s="1"/>
  <c r="K8" i="10"/>
  <c r="J8" i="10"/>
  <c r="J9" i="10" s="1"/>
  <c r="I8" i="10"/>
  <c r="H8" i="10"/>
  <c r="H9" i="10" s="1"/>
  <c r="G8" i="10"/>
  <c r="F8" i="10"/>
  <c r="F9" i="10" s="1"/>
  <c r="E8" i="10"/>
  <c r="D8" i="10"/>
  <c r="D9" i="10" s="1"/>
  <c r="C8" i="10"/>
  <c r="B8" i="10"/>
  <c r="B9" i="10" s="1"/>
  <c r="T9" i="10" s="1"/>
  <c r="K23" i="10" s="1"/>
  <c r="T7" i="10"/>
  <c r="T6" i="10"/>
  <c r="T8" i="10" s="1"/>
  <c r="T5" i="10"/>
  <c r="C1" i="10"/>
  <c r="B1" i="10"/>
  <c r="A1" i="10"/>
  <c r="K28" i="9"/>
  <c r="L28" i="9" s="1"/>
  <c r="G26" i="9"/>
  <c r="C26" i="9"/>
  <c r="K27" i="9" s="1"/>
  <c r="L27" i="9" s="1"/>
  <c r="G24" i="9"/>
  <c r="F24" i="9"/>
  <c r="E24" i="9"/>
  <c r="D24" i="9"/>
  <c r="C24" i="9"/>
  <c r="B24" i="9"/>
  <c r="H23" i="9"/>
  <c r="M19" i="9"/>
  <c r="L19" i="9"/>
  <c r="K19" i="9"/>
  <c r="J19" i="9"/>
  <c r="I19" i="9"/>
  <c r="H19" i="9"/>
  <c r="G19" i="9"/>
  <c r="F19" i="9"/>
  <c r="E19" i="9"/>
  <c r="D19" i="9"/>
  <c r="C19" i="9"/>
  <c r="B19" i="9"/>
  <c r="N19" i="9" s="1"/>
  <c r="K25" i="9" s="1"/>
  <c r="L25" i="9" s="1"/>
  <c r="N18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U14" i="9" s="1"/>
  <c r="K24" i="9" s="1"/>
  <c r="L24" i="9" s="1"/>
  <c r="U13" i="9"/>
  <c r="R9" i="9"/>
  <c r="P9" i="9"/>
  <c r="N9" i="9"/>
  <c r="L9" i="9"/>
  <c r="J9" i="9"/>
  <c r="H9" i="9"/>
  <c r="F9" i="9"/>
  <c r="D9" i="9"/>
  <c r="B9" i="9"/>
  <c r="S8" i="9"/>
  <c r="S9" i="9" s="1"/>
  <c r="R8" i="9"/>
  <c r="Q8" i="9"/>
  <c r="P8" i="9"/>
  <c r="O8" i="9"/>
  <c r="O9" i="9" s="1"/>
  <c r="N8" i="9"/>
  <c r="M8" i="9"/>
  <c r="L8" i="9"/>
  <c r="K8" i="9"/>
  <c r="K9" i="9" s="1"/>
  <c r="J8" i="9"/>
  <c r="I8" i="9"/>
  <c r="H8" i="9"/>
  <c r="G8" i="9"/>
  <c r="G9" i="9" s="1"/>
  <c r="F8" i="9"/>
  <c r="E8" i="9"/>
  <c r="D8" i="9"/>
  <c r="C8" i="9"/>
  <c r="C9" i="9" s="1"/>
  <c r="B8" i="9"/>
  <c r="T7" i="9"/>
  <c r="T6" i="9"/>
  <c r="T5" i="9"/>
  <c r="T8" i="9" s="1"/>
  <c r="C1" i="9"/>
  <c r="B1" i="9"/>
  <c r="A1" i="9"/>
  <c r="L28" i="8"/>
  <c r="G26" i="8"/>
  <c r="K28" i="8" s="1"/>
  <c r="C26" i="8"/>
  <c r="K27" i="8" s="1"/>
  <c r="L27" i="8" s="1"/>
  <c r="L25" i="8"/>
  <c r="G24" i="8"/>
  <c r="F24" i="8"/>
  <c r="E24" i="8"/>
  <c r="D24" i="8"/>
  <c r="H24" i="8" s="1"/>
  <c r="K26" i="8" s="1"/>
  <c r="L26" i="8" s="1"/>
  <c r="C24" i="8"/>
  <c r="B24" i="8"/>
  <c r="H23" i="8"/>
  <c r="M19" i="8"/>
  <c r="L19" i="8"/>
  <c r="K19" i="8"/>
  <c r="J19" i="8"/>
  <c r="I19" i="8"/>
  <c r="H19" i="8"/>
  <c r="G19" i="8"/>
  <c r="F19" i="8"/>
  <c r="E19" i="8"/>
  <c r="D19" i="8"/>
  <c r="C19" i="8"/>
  <c r="B19" i="8"/>
  <c r="N19" i="8" s="1"/>
  <c r="K25" i="8" s="1"/>
  <c r="N18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U14" i="8" s="1"/>
  <c r="D14" i="8"/>
  <c r="C14" i="8"/>
  <c r="B14" i="8"/>
  <c r="U13" i="8"/>
  <c r="S9" i="8"/>
  <c r="Q9" i="8"/>
  <c r="O9" i="8"/>
  <c r="M9" i="8"/>
  <c r="K9" i="8"/>
  <c r="I9" i="8"/>
  <c r="G9" i="8"/>
  <c r="E9" i="8"/>
  <c r="C9" i="8"/>
  <c r="S8" i="8"/>
  <c r="R8" i="8"/>
  <c r="R9" i="8" s="1"/>
  <c r="Q8" i="8"/>
  <c r="P8" i="8"/>
  <c r="P9" i="8" s="1"/>
  <c r="O8" i="8"/>
  <c r="N8" i="8"/>
  <c r="N9" i="8" s="1"/>
  <c r="M8" i="8"/>
  <c r="L8" i="8"/>
  <c r="L9" i="8" s="1"/>
  <c r="K8" i="8"/>
  <c r="J8" i="8"/>
  <c r="J9" i="8" s="1"/>
  <c r="I8" i="8"/>
  <c r="H8" i="8"/>
  <c r="H9" i="8" s="1"/>
  <c r="G8" i="8"/>
  <c r="F8" i="8"/>
  <c r="F9" i="8" s="1"/>
  <c r="E8" i="8"/>
  <c r="D8" i="8"/>
  <c r="D9" i="8" s="1"/>
  <c r="C8" i="8"/>
  <c r="B8" i="8"/>
  <c r="B9" i="8" s="1"/>
  <c r="T7" i="8"/>
  <c r="T6" i="8"/>
  <c r="T8" i="8" s="1"/>
  <c r="T5" i="8"/>
  <c r="C1" i="8"/>
  <c r="B1" i="8"/>
  <c r="A1" i="8"/>
  <c r="K28" i="7"/>
  <c r="L28" i="7" s="1"/>
  <c r="G26" i="7"/>
  <c r="C26" i="7"/>
  <c r="K27" i="7" s="1"/>
  <c r="L27" i="7" s="1"/>
  <c r="G24" i="7"/>
  <c r="F24" i="7"/>
  <c r="E24" i="7"/>
  <c r="D24" i="7"/>
  <c r="C24" i="7"/>
  <c r="B24" i="7"/>
  <c r="H24" i="7" s="1"/>
  <c r="K26" i="7" s="1"/>
  <c r="L26" i="7" s="1"/>
  <c r="H23" i="7"/>
  <c r="M19" i="7"/>
  <c r="L19" i="7"/>
  <c r="K19" i="7"/>
  <c r="J19" i="7"/>
  <c r="I19" i="7"/>
  <c r="H19" i="7"/>
  <c r="G19" i="7"/>
  <c r="F19" i="7"/>
  <c r="E19" i="7"/>
  <c r="D19" i="7"/>
  <c r="C19" i="7"/>
  <c r="B19" i="7"/>
  <c r="N18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U14" i="7" s="1"/>
  <c r="K24" i="7" s="1"/>
  <c r="L24" i="7" s="1"/>
  <c r="U13" i="7"/>
  <c r="P9" i="7"/>
  <c r="L9" i="7"/>
  <c r="H9" i="7"/>
  <c r="D9" i="7"/>
  <c r="S8" i="7"/>
  <c r="R8" i="7"/>
  <c r="R9" i="7" s="1"/>
  <c r="Q8" i="7"/>
  <c r="Q9" i="7" s="1"/>
  <c r="P8" i="7"/>
  <c r="O8" i="7"/>
  <c r="N8" i="7"/>
  <c r="N9" i="7" s="1"/>
  <c r="M8" i="7"/>
  <c r="M9" i="7" s="1"/>
  <c r="L8" i="7"/>
  <c r="K8" i="7"/>
  <c r="J8" i="7"/>
  <c r="J9" i="7" s="1"/>
  <c r="I8" i="7"/>
  <c r="I9" i="7" s="1"/>
  <c r="H8" i="7"/>
  <c r="G8" i="7"/>
  <c r="F8" i="7"/>
  <c r="F9" i="7" s="1"/>
  <c r="E8" i="7"/>
  <c r="E9" i="7" s="1"/>
  <c r="D8" i="7"/>
  <c r="C8" i="7"/>
  <c r="B8" i="7"/>
  <c r="B9" i="7" s="1"/>
  <c r="T7" i="7"/>
  <c r="T6" i="7"/>
  <c r="T5" i="7"/>
  <c r="T8" i="7" s="1"/>
  <c r="C1" i="7"/>
  <c r="B1" i="7"/>
  <c r="A1" i="7"/>
  <c r="L27" i="6"/>
  <c r="G26" i="6"/>
  <c r="K28" i="6" s="1"/>
  <c r="L28" i="6" s="1"/>
  <c r="C26" i="6"/>
  <c r="K27" i="6" s="1"/>
  <c r="G24" i="6"/>
  <c r="F24" i="6"/>
  <c r="E24" i="6"/>
  <c r="D24" i="6"/>
  <c r="C24" i="6"/>
  <c r="B24" i="6"/>
  <c r="H24" i="6" s="1"/>
  <c r="K26" i="6" s="1"/>
  <c r="L26" i="6" s="1"/>
  <c r="H23" i="6"/>
  <c r="M19" i="6"/>
  <c r="L19" i="6"/>
  <c r="K19" i="6"/>
  <c r="J19" i="6"/>
  <c r="I19" i="6"/>
  <c r="H19" i="6"/>
  <c r="G19" i="6"/>
  <c r="F19" i="6"/>
  <c r="E19" i="6"/>
  <c r="D19" i="6"/>
  <c r="C19" i="6"/>
  <c r="B19" i="6"/>
  <c r="N19" i="6" s="1"/>
  <c r="N18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U14" i="6" s="1"/>
  <c r="K24" i="6" s="1"/>
  <c r="L24" i="6" s="1"/>
  <c r="U13" i="6"/>
  <c r="S9" i="6"/>
  <c r="O9" i="6"/>
  <c r="K9" i="6"/>
  <c r="G9" i="6"/>
  <c r="C9" i="6"/>
  <c r="S8" i="6"/>
  <c r="R8" i="6"/>
  <c r="R9" i="6" s="1"/>
  <c r="Q8" i="6"/>
  <c r="Q9" i="6" s="1"/>
  <c r="P8" i="6"/>
  <c r="P9" i="6" s="1"/>
  <c r="O8" i="6"/>
  <c r="N8" i="6"/>
  <c r="N9" i="6" s="1"/>
  <c r="M8" i="6"/>
  <c r="M9" i="6" s="1"/>
  <c r="L8" i="6"/>
  <c r="L9" i="6" s="1"/>
  <c r="K8" i="6"/>
  <c r="J8" i="6"/>
  <c r="J9" i="6" s="1"/>
  <c r="I8" i="6"/>
  <c r="I9" i="6" s="1"/>
  <c r="H8" i="6"/>
  <c r="H9" i="6" s="1"/>
  <c r="G8" i="6"/>
  <c r="F8" i="6"/>
  <c r="F9" i="6" s="1"/>
  <c r="E8" i="6"/>
  <c r="E9" i="6" s="1"/>
  <c r="D8" i="6"/>
  <c r="D9" i="6" s="1"/>
  <c r="C8" i="6"/>
  <c r="B8" i="6"/>
  <c r="B9" i="6" s="1"/>
  <c r="T9" i="6" s="1"/>
  <c r="K23" i="6" s="1"/>
  <c r="T7" i="6"/>
  <c r="T6" i="6"/>
  <c r="T5" i="6"/>
  <c r="T8" i="6" s="1"/>
  <c r="C1" i="6"/>
  <c r="B1" i="6"/>
  <c r="A1" i="6"/>
  <c r="K27" i="5"/>
  <c r="L27" i="5" s="1"/>
  <c r="G26" i="5"/>
  <c r="K28" i="5" s="1"/>
  <c r="L28" i="5" s="1"/>
  <c r="C26" i="5"/>
  <c r="G24" i="5"/>
  <c r="F24" i="5"/>
  <c r="E24" i="5"/>
  <c r="D24" i="5"/>
  <c r="C24" i="5"/>
  <c r="B24" i="5"/>
  <c r="H23" i="5"/>
  <c r="M19" i="5"/>
  <c r="L19" i="5"/>
  <c r="K19" i="5"/>
  <c r="J19" i="5"/>
  <c r="I19" i="5"/>
  <c r="H19" i="5"/>
  <c r="G19" i="5"/>
  <c r="F19" i="5"/>
  <c r="E19" i="5"/>
  <c r="D19" i="5"/>
  <c r="C19" i="5"/>
  <c r="B19" i="5"/>
  <c r="N18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U14" i="5" s="1"/>
  <c r="K24" i="5" s="1"/>
  <c r="L24" i="5" s="1"/>
  <c r="U13" i="5"/>
  <c r="R9" i="5"/>
  <c r="N9" i="5"/>
  <c r="J9" i="5"/>
  <c r="F9" i="5"/>
  <c r="B9" i="5"/>
  <c r="S8" i="5"/>
  <c r="S9" i="5" s="1"/>
  <c r="R8" i="5"/>
  <c r="Q8" i="5"/>
  <c r="P8" i="5"/>
  <c r="P9" i="5" s="1"/>
  <c r="O8" i="5"/>
  <c r="O9" i="5" s="1"/>
  <c r="N8" i="5"/>
  <c r="M8" i="5"/>
  <c r="L8" i="5"/>
  <c r="L9" i="5" s="1"/>
  <c r="K8" i="5"/>
  <c r="K9" i="5" s="1"/>
  <c r="J8" i="5"/>
  <c r="I8" i="5"/>
  <c r="H8" i="5"/>
  <c r="H9" i="5" s="1"/>
  <c r="G8" i="5"/>
  <c r="G9" i="5" s="1"/>
  <c r="F8" i="5"/>
  <c r="E8" i="5"/>
  <c r="D8" i="5"/>
  <c r="D9" i="5" s="1"/>
  <c r="C8" i="5"/>
  <c r="C9" i="5" s="1"/>
  <c r="B8" i="5"/>
  <c r="T7" i="5"/>
  <c r="T6" i="5"/>
  <c r="T5" i="5"/>
  <c r="C1" i="5"/>
  <c r="B1" i="5"/>
  <c r="A1" i="5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V54" i="4" s="1"/>
  <c r="C54" i="4"/>
  <c r="B54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V53" i="4" s="1"/>
  <c r="C53" i="4"/>
  <c r="B53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V52" i="4" s="1"/>
  <c r="E52" i="4"/>
  <c r="D52" i="4"/>
  <c r="C52" i="4"/>
  <c r="B52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V49" i="4" s="1"/>
  <c r="C49" i="4"/>
  <c r="B49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V48" i="4" s="1"/>
  <c r="E48" i="4"/>
  <c r="D48" i="4"/>
  <c r="C48" i="4"/>
  <c r="B48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V47" i="4" s="1"/>
  <c r="E47" i="4"/>
  <c r="D47" i="4"/>
  <c r="C47" i="4"/>
  <c r="B47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V46" i="4" s="1"/>
  <c r="C46" i="4"/>
  <c r="B46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V44" i="4" s="1"/>
  <c r="E44" i="4"/>
  <c r="D44" i="4"/>
  <c r="C44" i="4"/>
  <c r="B44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V43" i="4" s="1"/>
  <c r="E43" i="4"/>
  <c r="D43" i="4"/>
  <c r="C43" i="4"/>
  <c r="B43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V42" i="4" s="1"/>
  <c r="C42" i="4"/>
  <c r="B42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V40" i="4" s="1"/>
  <c r="E40" i="4"/>
  <c r="D40" i="4"/>
  <c r="C40" i="4"/>
  <c r="B40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V38" i="4" s="1"/>
  <c r="C38" i="4"/>
  <c r="B38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V37" i="4" s="1"/>
  <c r="C37" i="4"/>
  <c r="B37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V36" i="4" s="1"/>
  <c r="E36" i="4"/>
  <c r="D36" i="4"/>
  <c r="C36" i="4"/>
  <c r="B36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V34" i="4" s="1"/>
  <c r="C34" i="4"/>
  <c r="B34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V33" i="4" s="1"/>
  <c r="C33" i="4"/>
  <c r="B33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V32" i="4" s="1"/>
  <c r="E32" i="4"/>
  <c r="D32" i="4"/>
  <c r="C32" i="4"/>
  <c r="B32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V31" i="4" s="1"/>
  <c r="E31" i="4"/>
  <c r="D31" i="4"/>
  <c r="C31" i="4"/>
  <c r="B31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V30" i="4" s="1"/>
  <c r="C30" i="4"/>
  <c r="B30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V28" i="4" s="1"/>
  <c r="E28" i="4"/>
  <c r="D28" i="4"/>
  <c r="C28" i="4"/>
  <c r="B28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V27" i="4" s="1"/>
  <c r="E27" i="4"/>
  <c r="D27" i="4"/>
  <c r="C27" i="4"/>
  <c r="B27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V26" i="4" s="1"/>
  <c r="C26" i="4"/>
  <c r="B26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V24" i="4" s="1"/>
  <c r="E24" i="4"/>
  <c r="D24" i="4"/>
  <c r="C24" i="4"/>
  <c r="B24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V22" i="4" s="1"/>
  <c r="C22" i="4"/>
  <c r="B22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V21" i="4" s="1"/>
  <c r="C21" i="4"/>
  <c r="B21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V20" i="4" s="1"/>
  <c r="E20" i="4"/>
  <c r="D20" i="4"/>
  <c r="C20" i="4"/>
  <c r="B20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V18" i="4" s="1"/>
  <c r="C18" i="4"/>
  <c r="B18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V17" i="4" s="1"/>
  <c r="C17" i="4"/>
  <c r="B17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V16" i="4" s="1"/>
  <c r="E16" i="4"/>
  <c r="D16" i="4"/>
  <c r="C16" i="4"/>
  <c r="B16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V15" i="4" s="1"/>
  <c r="E15" i="4"/>
  <c r="D15" i="4"/>
  <c r="C15" i="4"/>
  <c r="B15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V14" i="4" s="1"/>
  <c r="C14" i="4"/>
  <c r="B14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U12" i="4"/>
  <c r="T12" i="4"/>
  <c r="S12" i="4"/>
  <c r="R12" i="4"/>
  <c r="Q12" i="4"/>
  <c r="P12" i="4"/>
  <c r="O12" i="4"/>
  <c r="N12" i="4"/>
  <c r="M12" i="4"/>
  <c r="L12" i="4"/>
  <c r="K12" i="4"/>
  <c r="J12" i="4"/>
  <c r="J4" i="4" s="1"/>
  <c r="J3" i="4" s="1"/>
  <c r="I12" i="4"/>
  <c r="H12" i="4"/>
  <c r="G12" i="4"/>
  <c r="F12" i="4"/>
  <c r="V12" i="4" s="1"/>
  <c r="E12" i="4"/>
  <c r="D12" i="4"/>
  <c r="C12" i="4"/>
  <c r="B12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V11" i="4" s="1"/>
  <c r="E11" i="4"/>
  <c r="D11" i="4"/>
  <c r="C11" i="4"/>
  <c r="B11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V10" i="4" s="1"/>
  <c r="C10" i="4"/>
  <c r="B10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U8" i="4"/>
  <c r="T8" i="4"/>
  <c r="S8" i="4"/>
  <c r="R8" i="4"/>
  <c r="R4" i="4" s="1"/>
  <c r="R3" i="4" s="1"/>
  <c r="Q8" i="4"/>
  <c r="P8" i="4"/>
  <c r="O8" i="4"/>
  <c r="N8" i="4"/>
  <c r="M8" i="4"/>
  <c r="L8" i="4"/>
  <c r="K8" i="4"/>
  <c r="J8" i="4"/>
  <c r="I8" i="4"/>
  <c r="H8" i="4"/>
  <c r="G8" i="4"/>
  <c r="F8" i="4"/>
  <c r="V8" i="4" s="1"/>
  <c r="E8" i="4"/>
  <c r="D8" i="4"/>
  <c r="C8" i="4"/>
  <c r="B8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U6" i="4"/>
  <c r="T6" i="4"/>
  <c r="S6" i="4"/>
  <c r="S4" i="4" s="1"/>
  <c r="S3" i="4" s="1"/>
  <c r="R6" i="4"/>
  <c r="Q6" i="4"/>
  <c r="P6" i="4"/>
  <c r="O6" i="4"/>
  <c r="O4" i="4" s="1"/>
  <c r="O3" i="4" s="1"/>
  <c r="N6" i="4"/>
  <c r="M6" i="4"/>
  <c r="L6" i="4"/>
  <c r="K6" i="4"/>
  <c r="K4" i="4" s="1"/>
  <c r="K3" i="4" s="1"/>
  <c r="J6" i="4"/>
  <c r="I6" i="4"/>
  <c r="H6" i="4"/>
  <c r="G6" i="4"/>
  <c r="G4" i="4" s="1"/>
  <c r="G3" i="4" s="1"/>
  <c r="F6" i="4"/>
  <c r="E6" i="4"/>
  <c r="D6" i="4"/>
  <c r="V6" i="4" s="1"/>
  <c r="C6" i="4"/>
  <c r="B6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N4" i="4"/>
  <c r="N3" i="4" s="1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W53" i="3" s="1"/>
  <c r="F53" i="3"/>
  <c r="E53" i="3"/>
  <c r="D53" i="3"/>
  <c r="C53" i="3"/>
  <c r="B53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W51" i="3" s="1"/>
  <c r="F51" i="3"/>
  <c r="E51" i="3"/>
  <c r="D51" i="3"/>
  <c r="C51" i="3"/>
  <c r="B51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W50" i="3" s="1"/>
  <c r="C50" i="3"/>
  <c r="B50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W49" i="3" s="1"/>
  <c r="F49" i="3"/>
  <c r="E49" i="3"/>
  <c r="D49" i="3"/>
  <c r="C49" i="3"/>
  <c r="B49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W48" i="3" s="1"/>
  <c r="C48" i="3"/>
  <c r="B48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W47" i="3" s="1"/>
  <c r="F47" i="3"/>
  <c r="E47" i="3"/>
  <c r="D47" i="3"/>
  <c r="C47" i="3"/>
  <c r="B47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W45" i="3" s="1"/>
  <c r="F45" i="3"/>
  <c r="E45" i="3"/>
  <c r="D45" i="3"/>
  <c r="C45" i="3"/>
  <c r="B45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W43" i="3" s="1"/>
  <c r="F43" i="3"/>
  <c r="E43" i="3"/>
  <c r="D43" i="3"/>
  <c r="C43" i="3"/>
  <c r="B43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W42" i="3" s="1"/>
  <c r="C42" i="3"/>
  <c r="B42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W41" i="3" s="1"/>
  <c r="F41" i="3"/>
  <c r="E41" i="3"/>
  <c r="D41" i="3"/>
  <c r="C41" i="3"/>
  <c r="B41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W40" i="3" s="1"/>
  <c r="C40" i="3"/>
  <c r="B40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W39" i="3" s="1"/>
  <c r="F39" i="3"/>
  <c r="E39" i="3"/>
  <c r="D39" i="3"/>
  <c r="C39" i="3"/>
  <c r="B39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W37" i="3" s="1"/>
  <c r="F37" i="3"/>
  <c r="E37" i="3"/>
  <c r="D37" i="3"/>
  <c r="C37" i="3"/>
  <c r="B37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W35" i="3" s="1"/>
  <c r="F35" i="3"/>
  <c r="E35" i="3"/>
  <c r="D35" i="3"/>
  <c r="C35" i="3"/>
  <c r="B35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W34" i="3" s="1"/>
  <c r="C34" i="3"/>
  <c r="B34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W33" i="3" s="1"/>
  <c r="F33" i="3"/>
  <c r="E33" i="3"/>
  <c r="D33" i="3"/>
  <c r="C33" i="3"/>
  <c r="B33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W32" i="3" s="1"/>
  <c r="C32" i="3"/>
  <c r="B32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W31" i="3" s="1"/>
  <c r="F31" i="3"/>
  <c r="E31" i="3"/>
  <c r="D31" i="3"/>
  <c r="C31" i="3"/>
  <c r="B31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W29" i="3" s="1"/>
  <c r="F29" i="3"/>
  <c r="E29" i="3"/>
  <c r="D29" i="3"/>
  <c r="C29" i="3"/>
  <c r="B29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W27" i="3" s="1"/>
  <c r="F27" i="3"/>
  <c r="E27" i="3"/>
  <c r="D27" i="3"/>
  <c r="C27" i="3"/>
  <c r="B27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W26" i="3" s="1"/>
  <c r="C26" i="3"/>
  <c r="B26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W25" i="3" s="1"/>
  <c r="F25" i="3"/>
  <c r="E25" i="3"/>
  <c r="D25" i="3"/>
  <c r="C25" i="3"/>
  <c r="B25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W24" i="3" s="1"/>
  <c r="C24" i="3"/>
  <c r="B24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W23" i="3" s="1"/>
  <c r="F23" i="3"/>
  <c r="E23" i="3"/>
  <c r="D23" i="3"/>
  <c r="C23" i="3"/>
  <c r="B23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W21" i="3" s="1"/>
  <c r="F21" i="3"/>
  <c r="E21" i="3"/>
  <c r="D21" i="3"/>
  <c r="C21" i="3"/>
  <c r="B21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W19" i="3" s="1"/>
  <c r="F19" i="3"/>
  <c r="E19" i="3"/>
  <c r="D19" i="3"/>
  <c r="C19" i="3"/>
  <c r="B19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W18" i="3" s="1"/>
  <c r="C18" i="3"/>
  <c r="B18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W17" i="3" s="1"/>
  <c r="F17" i="3"/>
  <c r="E17" i="3"/>
  <c r="D17" i="3"/>
  <c r="C17" i="3"/>
  <c r="B17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W16" i="3" s="1"/>
  <c r="C16" i="3"/>
  <c r="B16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W15" i="3" s="1"/>
  <c r="F15" i="3"/>
  <c r="E15" i="3"/>
  <c r="D15" i="3"/>
  <c r="C15" i="3"/>
  <c r="B15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W13" i="3" s="1"/>
  <c r="F13" i="3"/>
  <c r="E13" i="3"/>
  <c r="D13" i="3"/>
  <c r="C13" i="3"/>
  <c r="B13" i="3"/>
  <c r="V12" i="3"/>
  <c r="U12" i="3"/>
  <c r="T12" i="3"/>
  <c r="S12" i="3"/>
  <c r="R12" i="3"/>
  <c r="Q12" i="3"/>
  <c r="Q4" i="3" s="1"/>
  <c r="Q3" i="3" s="1"/>
  <c r="P12" i="3"/>
  <c r="O12" i="3"/>
  <c r="N12" i="3"/>
  <c r="M12" i="3"/>
  <c r="L12" i="3"/>
  <c r="K12" i="3"/>
  <c r="J12" i="3"/>
  <c r="I12" i="3"/>
  <c r="I4" i="3" s="1"/>
  <c r="I3" i="3" s="1"/>
  <c r="H12" i="3"/>
  <c r="G12" i="3"/>
  <c r="F12" i="3"/>
  <c r="E12" i="3"/>
  <c r="D12" i="3"/>
  <c r="C12" i="3"/>
  <c r="B12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W11" i="3" s="1"/>
  <c r="F11" i="3"/>
  <c r="E11" i="3"/>
  <c r="D11" i="3"/>
  <c r="C11" i="3"/>
  <c r="B11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W10" i="3" s="1"/>
  <c r="C10" i="3"/>
  <c r="B10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W9" i="3" s="1"/>
  <c r="F9" i="3"/>
  <c r="E9" i="3"/>
  <c r="D9" i="3"/>
  <c r="C9" i="3"/>
  <c r="B9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W8" i="3" s="1"/>
  <c r="C8" i="3"/>
  <c r="B8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W7" i="3" s="1"/>
  <c r="F7" i="3"/>
  <c r="E7" i="3"/>
  <c r="D7" i="3"/>
  <c r="C7" i="3"/>
  <c r="B7" i="3"/>
  <c r="V6" i="3"/>
  <c r="U6" i="3"/>
  <c r="U4" i="3" s="1"/>
  <c r="U3" i="3" s="1"/>
  <c r="T6" i="3"/>
  <c r="S6" i="3"/>
  <c r="R6" i="3"/>
  <c r="Q6" i="3"/>
  <c r="P6" i="3"/>
  <c r="O6" i="3"/>
  <c r="N6" i="3"/>
  <c r="M6" i="3"/>
  <c r="M4" i="3" s="1"/>
  <c r="M3" i="3" s="1"/>
  <c r="L6" i="3"/>
  <c r="K6" i="3"/>
  <c r="J6" i="3"/>
  <c r="I6" i="3"/>
  <c r="H6" i="3"/>
  <c r="G6" i="3"/>
  <c r="F6" i="3"/>
  <c r="E6" i="3"/>
  <c r="E4" i="3" s="1"/>
  <c r="E3" i="3" s="1"/>
  <c r="D6" i="3"/>
  <c r="C6" i="3"/>
  <c r="B6" i="3"/>
  <c r="V5" i="3"/>
  <c r="U5" i="3"/>
  <c r="T5" i="3"/>
  <c r="S5" i="3"/>
  <c r="R5" i="3"/>
  <c r="R4" i="3" s="1"/>
  <c r="R3" i="3" s="1"/>
  <c r="Q5" i="3"/>
  <c r="P5" i="3"/>
  <c r="O5" i="3"/>
  <c r="N5" i="3"/>
  <c r="N4" i="3" s="1"/>
  <c r="N3" i="3" s="1"/>
  <c r="M5" i="3"/>
  <c r="L5" i="3"/>
  <c r="K5" i="3"/>
  <c r="J5" i="3"/>
  <c r="J4" i="3" s="1"/>
  <c r="J3" i="3" s="1"/>
  <c r="I5" i="3"/>
  <c r="H5" i="3"/>
  <c r="G5" i="3"/>
  <c r="F5" i="3"/>
  <c r="F4" i="3" s="1"/>
  <c r="F3" i="3" s="1"/>
  <c r="E5" i="3"/>
  <c r="D5" i="3"/>
  <c r="C5" i="3"/>
  <c r="B5" i="3"/>
  <c r="T4" i="3"/>
  <c r="P4" i="3"/>
  <c r="L4" i="3"/>
  <c r="H4" i="3"/>
  <c r="D4" i="3"/>
  <c r="T3" i="3"/>
  <c r="P3" i="3"/>
  <c r="L3" i="3"/>
  <c r="H3" i="3"/>
  <c r="D3" i="3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V55" i="2" s="1"/>
  <c r="C55" i="2"/>
  <c r="B55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V54" i="2" s="1"/>
  <c r="C54" i="2"/>
  <c r="B54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V53" i="2" s="1"/>
  <c r="E53" i="2"/>
  <c r="D53" i="2"/>
  <c r="C53" i="2"/>
  <c r="B53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V51" i="2" s="1"/>
  <c r="C51" i="2"/>
  <c r="B51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V49" i="2" s="1"/>
  <c r="E49" i="2"/>
  <c r="D49" i="2"/>
  <c r="C49" i="2"/>
  <c r="B49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V48" i="2" s="1"/>
  <c r="E48" i="2"/>
  <c r="D48" i="2"/>
  <c r="C48" i="2"/>
  <c r="B48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V47" i="2" s="1"/>
  <c r="C47" i="2"/>
  <c r="B47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V45" i="2" s="1"/>
  <c r="E45" i="2"/>
  <c r="D45" i="2"/>
  <c r="C45" i="2"/>
  <c r="B45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V43" i="2" s="1"/>
  <c r="C43" i="2"/>
  <c r="B43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V41" i="2" s="1"/>
  <c r="E41" i="2"/>
  <c r="D41" i="2"/>
  <c r="C41" i="2"/>
  <c r="B41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U39" i="2"/>
  <c r="T39" i="2"/>
  <c r="R39" i="2"/>
  <c r="Q39" i="2"/>
  <c r="P39" i="2"/>
  <c r="N39" i="2"/>
  <c r="M39" i="2"/>
  <c r="L39" i="2"/>
  <c r="J39" i="2"/>
  <c r="I39" i="2"/>
  <c r="H39" i="2"/>
  <c r="F39" i="2"/>
  <c r="E39" i="2"/>
  <c r="D39" i="2"/>
  <c r="C39" i="2"/>
  <c r="B39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V38" i="2" s="1"/>
  <c r="C38" i="2"/>
  <c r="B38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V37" i="2" s="1"/>
  <c r="E37" i="2"/>
  <c r="D37" i="2"/>
  <c r="C37" i="2"/>
  <c r="B37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V35" i="2" s="1"/>
  <c r="C35" i="2"/>
  <c r="B35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T33" i="2"/>
  <c r="S33" i="2"/>
  <c r="R33" i="2"/>
  <c r="P33" i="2"/>
  <c r="O33" i="2"/>
  <c r="N33" i="2"/>
  <c r="L33" i="2"/>
  <c r="K33" i="2"/>
  <c r="J33" i="2"/>
  <c r="H33" i="2"/>
  <c r="G33" i="2"/>
  <c r="F33" i="2"/>
  <c r="D33" i="2"/>
  <c r="C33" i="2"/>
  <c r="B33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V31" i="2" s="1"/>
  <c r="C31" i="2"/>
  <c r="B31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V29" i="2" s="1"/>
  <c r="E29" i="2"/>
  <c r="D29" i="2"/>
  <c r="C29" i="2"/>
  <c r="B29" i="2"/>
  <c r="T28" i="2"/>
  <c r="S28" i="2"/>
  <c r="R28" i="2"/>
  <c r="P28" i="2"/>
  <c r="O28" i="2"/>
  <c r="N28" i="2"/>
  <c r="L28" i="2"/>
  <c r="K28" i="2"/>
  <c r="J28" i="2"/>
  <c r="H28" i="2"/>
  <c r="G28" i="2"/>
  <c r="F28" i="2"/>
  <c r="D28" i="2"/>
  <c r="C28" i="2"/>
  <c r="B28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V27" i="2" s="1"/>
  <c r="C27" i="2"/>
  <c r="B27" i="2"/>
  <c r="U26" i="2"/>
  <c r="T26" i="2"/>
  <c r="R26" i="2"/>
  <c r="Q26" i="2"/>
  <c r="P26" i="2"/>
  <c r="N26" i="2"/>
  <c r="M26" i="2"/>
  <c r="L26" i="2"/>
  <c r="J26" i="2"/>
  <c r="I26" i="2"/>
  <c r="H26" i="2"/>
  <c r="F26" i="2"/>
  <c r="E26" i="2"/>
  <c r="D26" i="2"/>
  <c r="C26" i="2"/>
  <c r="B26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V25" i="2" s="1"/>
  <c r="E25" i="2"/>
  <c r="D25" i="2"/>
  <c r="C25" i="2"/>
  <c r="B25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V24" i="2" s="1"/>
  <c r="E24" i="2"/>
  <c r="D24" i="2"/>
  <c r="C24" i="2"/>
  <c r="B24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V23" i="2" s="1"/>
  <c r="C23" i="2"/>
  <c r="B23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V21" i="2" s="1"/>
  <c r="E21" i="2"/>
  <c r="D21" i="2"/>
  <c r="C21" i="2"/>
  <c r="B21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V20" i="2" s="1"/>
  <c r="E20" i="2"/>
  <c r="D20" i="2"/>
  <c r="C20" i="2"/>
  <c r="B20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V19" i="2" s="1"/>
  <c r="C19" i="2"/>
  <c r="B19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V18" i="2" s="1"/>
  <c r="C18" i="2"/>
  <c r="B18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V17" i="2" s="1"/>
  <c r="D17" i="2"/>
  <c r="C17" i="2"/>
  <c r="B17" i="2"/>
  <c r="U16" i="2"/>
  <c r="T16" i="2"/>
  <c r="S16" i="2"/>
  <c r="R16" i="2"/>
  <c r="R5" i="2" s="1"/>
  <c r="R4" i="2" s="1"/>
  <c r="Q16" i="2"/>
  <c r="P16" i="2"/>
  <c r="O16" i="2"/>
  <c r="N16" i="2"/>
  <c r="M16" i="2"/>
  <c r="L16" i="2"/>
  <c r="K16" i="2"/>
  <c r="J16" i="2"/>
  <c r="I16" i="2"/>
  <c r="H16" i="2"/>
  <c r="G16" i="2"/>
  <c r="F16" i="2"/>
  <c r="V16" i="2" s="1"/>
  <c r="E16" i="2"/>
  <c r="D16" i="2"/>
  <c r="C16" i="2"/>
  <c r="B16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V15" i="2" s="1"/>
  <c r="C15" i="2"/>
  <c r="B15" i="2"/>
  <c r="U14" i="2"/>
  <c r="T14" i="2"/>
  <c r="R14" i="2"/>
  <c r="Q14" i="2"/>
  <c r="P14" i="2"/>
  <c r="N14" i="2"/>
  <c r="M14" i="2"/>
  <c r="L14" i="2"/>
  <c r="J14" i="2"/>
  <c r="I14" i="2"/>
  <c r="H14" i="2"/>
  <c r="F14" i="2"/>
  <c r="E14" i="2"/>
  <c r="D14" i="2"/>
  <c r="C14" i="2"/>
  <c r="B14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V13" i="2" s="1"/>
  <c r="E13" i="2"/>
  <c r="D13" i="2"/>
  <c r="C13" i="2"/>
  <c r="B13" i="2"/>
  <c r="T12" i="2"/>
  <c r="S12" i="2"/>
  <c r="R12" i="2"/>
  <c r="P12" i="2"/>
  <c r="O12" i="2"/>
  <c r="N12" i="2"/>
  <c r="L12" i="2"/>
  <c r="K12" i="2"/>
  <c r="J12" i="2"/>
  <c r="H12" i="2"/>
  <c r="G12" i="2"/>
  <c r="F12" i="2"/>
  <c r="D12" i="2"/>
  <c r="C12" i="2"/>
  <c r="B12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U10" i="2"/>
  <c r="T10" i="2"/>
  <c r="R10" i="2"/>
  <c r="Q10" i="2"/>
  <c r="P10" i="2"/>
  <c r="N10" i="2"/>
  <c r="M10" i="2"/>
  <c r="L10" i="2"/>
  <c r="J10" i="2"/>
  <c r="I10" i="2"/>
  <c r="H10" i="2"/>
  <c r="F10" i="2"/>
  <c r="E10" i="2"/>
  <c r="D10" i="2"/>
  <c r="C10" i="2"/>
  <c r="B10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V9" i="2" s="1"/>
  <c r="E9" i="2"/>
  <c r="D9" i="2"/>
  <c r="C9" i="2"/>
  <c r="B9" i="2"/>
  <c r="T8" i="2"/>
  <c r="S8" i="2"/>
  <c r="R8" i="2"/>
  <c r="P8" i="2"/>
  <c r="O8" i="2"/>
  <c r="N8" i="2"/>
  <c r="N5" i="2" s="1"/>
  <c r="N4" i="2" s="1"/>
  <c r="L8" i="2"/>
  <c r="K8" i="2"/>
  <c r="J8" i="2"/>
  <c r="J5" i="2" s="1"/>
  <c r="J4" i="2" s="1"/>
  <c r="H8" i="2"/>
  <c r="G8" i="2"/>
  <c r="F8" i="2"/>
  <c r="D8" i="2"/>
  <c r="C8" i="2"/>
  <c r="B8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V7" i="2" s="1"/>
  <c r="C7" i="2"/>
  <c r="B7" i="2"/>
  <c r="U6" i="2"/>
  <c r="T6" i="2"/>
  <c r="T5" i="2" s="1"/>
  <c r="T4" i="2" s="1"/>
  <c r="R6" i="2"/>
  <c r="Q6" i="2"/>
  <c r="P6" i="2"/>
  <c r="N6" i="2"/>
  <c r="M6" i="2"/>
  <c r="L6" i="2"/>
  <c r="J6" i="2"/>
  <c r="I6" i="2"/>
  <c r="H6" i="2"/>
  <c r="F6" i="2"/>
  <c r="E6" i="2"/>
  <c r="D6" i="2"/>
  <c r="C6" i="2"/>
  <c r="B6" i="2"/>
  <c r="I56" i="1"/>
  <c r="H56" i="1"/>
  <c r="G56" i="1"/>
  <c r="F56" i="1"/>
  <c r="E56" i="1"/>
  <c r="D56" i="1"/>
  <c r="J56" i="1" s="1"/>
  <c r="O56" i="1" s="1"/>
  <c r="I55" i="1"/>
  <c r="H55" i="1"/>
  <c r="G55" i="1"/>
  <c r="F55" i="1"/>
  <c r="E55" i="1"/>
  <c r="I54" i="1"/>
  <c r="H54" i="1"/>
  <c r="G54" i="1"/>
  <c r="E54" i="1"/>
  <c r="I53" i="1"/>
  <c r="H53" i="1"/>
  <c r="G53" i="1"/>
  <c r="F53" i="1"/>
  <c r="E53" i="1"/>
  <c r="D53" i="1"/>
  <c r="I52" i="1"/>
  <c r="H52" i="1"/>
  <c r="G52" i="1"/>
  <c r="F52" i="1"/>
  <c r="D52" i="1"/>
  <c r="I51" i="1"/>
  <c r="I5" i="1" s="1"/>
  <c r="I4" i="1" s="1"/>
  <c r="H51" i="1"/>
  <c r="G51" i="1"/>
  <c r="F51" i="1"/>
  <c r="I50" i="1"/>
  <c r="H50" i="1"/>
  <c r="G50" i="1"/>
  <c r="I49" i="1"/>
  <c r="H49" i="1"/>
  <c r="G49" i="1"/>
  <c r="F49" i="1"/>
  <c r="E49" i="1"/>
  <c r="I48" i="1"/>
  <c r="H48" i="1"/>
  <c r="G48" i="1"/>
  <c r="F48" i="1"/>
  <c r="J48" i="1" s="1"/>
  <c r="O48" i="1" s="1"/>
  <c r="E48" i="1"/>
  <c r="D48" i="1"/>
  <c r="I47" i="1"/>
  <c r="H47" i="1"/>
  <c r="G47" i="1"/>
  <c r="F47" i="1"/>
  <c r="E47" i="1"/>
  <c r="I46" i="1"/>
  <c r="H46" i="1"/>
  <c r="G46" i="1"/>
  <c r="E46" i="1"/>
  <c r="I45" i="1"/>
  <c r="H45" i="1"/>
  <c r="G45" i="1"/>
  <c r="E45" i="1"/>
  <c r="D45" i="1"/>
  <c r="I44" i="1"/>
  <c r="H44" i="1"/>
  <c r="G44" i="1"/>
  <c r="D44" i="1"/>
  <c r="I43" i="1"/>
  <c r="H43" i="1"/>
  <c r="G43" i="1"/>
  <c r="F43" i="1"/>
  <c r="I42" i="1"/>
  <c r="H42" i="1"/>
  <c r="G42" i="1"/>
  <c r="F42" i="1"/>
  <c r="E42" i="1"/>
  <c r="I41" i="1"/>
  <c r="H41" i="1"/>
  <c r="G41" i="1"/>
  <c r="E41" i="1"/>
  <c r="D41" i="1"/>
  <c r="I40" i="1"/>
  <c r="H40" i="1"/>
  <c r="G40" i="1"/>
  <c r="E40" i="1"/>
  <c r="I39" i="1"/>
  <c r="H39" i="1"/>
  <c r="G39" i="1"/>
  <c r="F39" i="1"/>
  <c r="E39" i="1"/>
  <c r="I38" i="1"/>
  <c r="H38" i="1"/>
  <c r="G38" i="1"/>
  <c r="F38" i="1"/>
  <c r="E38" i="1"/>
  <c r="I37" i="1"/>
  <c r="H37" i="1"/>
  <c r="G37" i="1"/>
  <c r="F37" i="1"/>
  <c r="I36" i="1"/>
  <c r="H36" i="1"/>
  <c r="G36" i="1"/>
  <c r="E36" i="1"/>
  <c r="I35" i="1"/>
  <c r="H35" i="1"/>
  <c r="G35" i="1"/>
  <c r="I34" i="1"/>
  <c r="H34" i="1"/>
  <c r="G34" i="1"/>
  <c r="E34" i="1"/>
  <c r="I33" i="1"/>
  <c r="H33" i="1"/>
  <c r="G33" i="1"/>
  <c r="E33" i="1"/>
  <c r="I32" i="1"/>
  <c r="H32" i="1"/>
  <c r="G32" i="1"/>
  <c r="E32" i="1"/>
  <c r="I31" i="1"/>
  <c r="H31" i="1"/>
  <c r="G31" i="1"/>
  <c r="E31" i="1"/>
  <c r="I30" i="1"/>
  <c r="H30" i="1"/>
  <c r="G30" i="1"/>
  <c r="I29" i="1"/>
  <c r="H29" i="1"/>
  <c r="G29" i="1"/>
  <c r="I28" i="1"/>
  <c r="H28" i="1"/>
  <c r="G28" i="1"/>
  <c r="E28" i="1"/>
  <c r="D28" i="1"/>
  <c r="I27" i="1"/>
  <c r="H27" i="1"/>
  <c r="G27" i="1"/>
  <c r="E27" i="1"/>
  <c r="I26" i="1"/>
  <c r="H26" i="1"/>
  <c r="G26" i="1"/>
  <c r="F26" i="1"/>
  <c r="E26" i="1"/>
  <c r="I25" i="1"/>
  <c r="H25" i="1"/>
  <c r="G25" i="1"/>
  <c r="I24" i="1"/>
  <c r="H24" i="1"/>
  <c r="G24" i="1"/>
  <c r="F24" i="1"/>
  <c r="I23" i="1"/>
  <c r="H23" i="1"/>
  <c r="G23" i="1"/>
  <c r="F23" i="1"/>
  <c r="I22" i="1"/>
  <c r="H22" i="1"/>
  <c r="G22" i="1"/>
  <c r="I21" i="1"/>
  <c r="H21" i="1"/>
  <c r="G21" i="1"/>
  <c r="F21" i="1"/>
  <c r="J21" i="1" s="1"/>
  <c r="O21" i="1" s="1"/>
  <c r="E21" i="1"/>
  <c r="D21" i="1"/>
  <c r="I20" i="1"/>
  <c r="H20" i="1"/>
  <c r="G20" i="1"/>
  <c r="F20" i="1"/>
  <c r="I19" i="1"/>
  <c r="H19" i="1"/>
  <c r="G19" i="1"/>
  <c r="F19" i="1"/>
  <c r="E19" i="1"/>
  <c r="I18" i="1"/>
  <c r="H18" i="1"/>
  <c r="G18" i="1"/>
  <c r="F18" i="1"/>
  <c r="E18" i="1"/>
  <c r="I17" i="1"/>
  <c r="H17" i="1"/>
  <c r="G17" i="1"/>
  <c r="F17" i="1"/>
  <c r="I16" i="1"/>
  <c r="H16" i="1"/>
  <c r="G16" i="1"/>
  <c r="F16" i="1"/>
  <c r="I15" i="1"/>
  <c r="G15" i="1"/>
  <c r="F15" i="1"/>
  <c r="E15" i="1"/>
  <c r="I14" i="1"/>
  <c r="H14" i="1"/>
  <c r="G14" i="1"/>
  <c r="F14" i="1"/>
  <c r="I13" i="1"/>
  <c r="H13" i="1"/>
  <c r="G13" i="1"/>
  <c r="E13" i="1"/>
  <c r="I12" i="1"/>
  <c r="H12" i="1"/>
  <c r="G12" i="1"/>
  <c r="D12" i="1"/>
  <c r="I11" i="1"/>
  <c r="G11" i="1"/>
  <c r="F11" i="1"/>
  <c r="E11" i="1"/>
  <c r="I10" i="1"/>
  <c r="H10" i="1"/>
  <c r="G10" i="1"/>
  <c r="F10" i="1"/>
  <c r="I9" i="1"/>
  <c r="H9" i="1"/>
  <c r="G9" i="1"/>
  <c r="E9" i="1"/>
  <c r="I8" i="1"/>
  <c r="H8" i="1"/>
  <c r="G8" i="1"/>
  <c r="I7" i="1"/>
  <c r="H7" i="1"/>
  <c r="E7" i="1"/>
  <c r="N5" i="1"/>
  <c r="M5" i="1"/>
  <c r="L5" i="1"/>
  <c r="K5" i="1"/>
  <c r="K25" i="10" l="1"/>
  <c r="L25" i="10" s="1"/>
  <c r="F12" i="1"/>
  <c r="K23" i="15"/>
  <c r="D17" i="1"/>
  <c r="K25" i="26"/>
  <c r="L25" i="26" s="1"/>
  <c r="F28" i="1"/>
  <c r="J28" i="1" s="1"/>
  <c r="O28" i="1" s="1"/>
  <c r="K24" i="28"/>
  <c r="L24" i="28" s="1"/>
  <c r="E30" i="1"/>
  <c r="K25" i="31"/>
  <c r="L25" i="31" s="1"/>
  <c r="F33" i="1"/>
  <c r="I5" i="2"/>
  <c r="I4" i="2" s="1"/>
  <c r="K25" i="6"/>
  <c r="L25" i="6" s="1"/>
  <c r="F8" i="1"/>
  <c r="K23" i="23"/>
  <c r="D25" i="1"/>
  <c r="K24" i="33"/>
  <c r="L24" i="33" s="1"/>
  <c r="E35" i="1"/>
  <c r="K24" i="8"/>
  <c r="L24" i="8" s="1"/>
  <c r="E10" i="1"/>
  <c r="K24" i="12"/>
  <c r="L24" i="12" s="1"/>
  <c r="E14" i="1"/>
  <c r="E9" i="5"/>
  <c r="T9" i="5" s="1"/>
  <c r="G6" i="2"/>
  <c r="M9" i="5"/>
  <c r="O6" i="2"/>
  <c r="K29" i="6"/>
  <c r="L23" i="6"/>
  <c r="L29" i="6" s="1"/>
  <c r="C9" i="7"/>
  <c r="T9" i="7" s="1"/>
  <c r="E8" i="2"/>
  <c r="K9" i="7"/>
  <c r="M8" i="2"/>
  <c r="S9" i="7"/>
  <c r="U8" i="2"/>
  <c r="F5" i="2"/>
  <c r="F4" i="2" s="1"/>
  <c r="P5" i="2"/>
  <c r="P4" i="2" s="1"/>
  <c r="V11" i="2"/>
  <c r="V32" i="2"/>
  <c r="V36" i="2"/>
  <c r="V42" i="2"/>
  <c r="V52" i="2"/>
  <c r="D4" i="4"/>
  <c r="H4" i="4"/>
  <c r="H3" i="4" s="1"/>
  <c r="L4" i="4"/>
  <c r="L3" i="4" s="1"/>
  <c r="P4" i="4"/>
  <c r="P3" i="4" s="1"/>
  <c r="N19" i="5"/>
  <c r="H24" i="5"/>
  <c r="T9" i="8"/>
  <c r="H24" i="9"/>
  <c r="K26" i="9" s="1"/>
  <c r="L26" i="9" s="1"/>
  <c r="T9" i="12"/>
  <c r="H24" i="13"/>
  <c r="K26" i="13" s="1"/>
  <c r="L26" i="13" s="1"/>
  <c r="T9" i="16"/>
  <c r="T9" i="24"/>
  <c r="V50" i="4"/>
  <c r="I9" i="5"/>
  <c r="K6" i="2"/>
  <c r="Q9" i="5"/>
  <c r="S6" i="2"/>
  <c r="S5" i="2" s="1"/>
  <c r="S4" i="2" s="1"/>
  <c r="G9" i="7"/>
  <c r="I8" i="2"/>
  <c r="O9" i="7"/>
  <c r="Q8" i="2"/>
  <c r="Q5" i="2" s="1"/>
  <c r="Q4" i="2" s="1"/>
  <c r="T9" i="17"/>
  <c r="K25" i="48"/>
  <c r="L25" i="48" s="1"/>
  <c r="F50" i="1"/>
  <c r="D8" i="1"/>
  <c r="J8" i="1" s="1"/>
  <c r="O8" i="1" s="1"/>
  <c r="H11" i="1"/>
  <c r="H5" i="1" s="1"/>
  <c r="H15" i="1"/>
  <c r="L5" i="2"/>
  <c r="L4" i="2" s="1"/>
  <c r="V14" i="2"/>
  <c r="V22" i="2"/>
  <c r="V40" i="2"/>
  <c r="V46" i="2"/>
  <c r="W6" i="3"/>
  <c r="W14" i="3"/>
  <c r="W22" i="3"/>
  <c r="W30" i="3"/>
  <c r="W38" i="3"/>
  <c r="W46" i="3"/>
  <c r="W54" i="3"/>
  <c r="F4" i="4"/>
  <c r="F3" i="4" s="1"/>
  <c r="E4" i="4"/>
  <c r="E3" i="4" s="1"/>
  <c r="I4" i="4"/>
  <c r="I3" i="4" s="1"/>
  <c r="M4" i="4"/>
  <c r="M3" i="4" s="1"/>
  <c r="Q4" i="4"/>
  <c r="Q3" i="4" s="1"/>
  <c r="T4" i="4"/>
  <c r="T3" i="4" s="1"/>
  <c r="V9" i="4"/>
  <c r="V19" i="4"/>
  <c r="V25" i="4"/>
  <c r="V35" i="4"/>
  <c r="V41" i="4"/>
  <c r="V51" i="4"/>
  <c r="T8" i="5"/>
  <c r="E9" i="9"/>
  <c r="T9" i="9" s="1"/>
  <c r="G10" i="2"/>
  <c r="V10" i="2" s="1"/>
  <c r="I9" i="9"/>
  <c r="K10" i="2"/>
  <c r="M9" i="9"/>
  <c r="O10" i="2"/>
  <c r="Q9" i="9"/>
  <c r="S10" i="2"/>
  <c r="E9" i="13"/>
  <c r="T9" i="13" s="1"/>
  <c r="G14" i="2"/>
  <c r="I9" i="13"/>
  <c r="K14" i="2"/>
  <c r="M9" i="13"/>
  <c r="O14" i="2"/>
  <c r="Q9" i="13"/>
  <c r="S14" i="2"/>
  <c r="K29" i="19"/>
  <c r="L23" i="19"/>
  <c r="E9" i="25"/>
  <c r="G26" i="2"/>
  <c r="I9" i="25"/>
  <c r="T9" i="25" s="1"/>
  <c r="K26" i="2"/>
  <c r="M9" i="25"/>
  <c r="O26" i="2"/>
  <c r="Q9" i="25"/>
  <c r="S26" i="2"/>
  <c r="C9" i="27"/>
  <c r="E28" i="2"/>
  <c r="G9" i="27"/>
  <c r="I28" i="2"/>
  <c r="K9" i="27"/>
  <c r="M28" i="2"/>
  <c r="O9" i="27"/>
  <c r="Q28" i="2"/>
  <c r="S9" i="27"/>
  <c r="U28" i="2"/>
  <c r="E9" i="38"/>
  <c r="G39" i="2"/>
  <c r="V39" i="2" s="1"/>
  <c r="I9" i="38"/>
  <c r="K39" i="2"/>
  <c r="M9" i="38"/>
  <c r="O39" i="2"/>
  <c r="Q9" i="38"/>
  <c r="S39" i="2"/>
  <c r="L23" i="42"/>
  <c r="D5" i="2"/>
  <c r="E8" i="1"/>
  <c r="E12" i="1"/>
  <c r="J12" i="1" s="1"/>
  <c r="O12" i="1" s="1"/>
  <c r="E22" i="1"/>
  <c r="E23" i="1"/>
  <c r="E50" i="1"/>
  <c r="J53" i="1"/>
  <c r="O53" i="1" s="1"/>
  <c r="H5" i="2"/>
  <c r="H4" i="2" s="1"/>
  <c r="V26" i="2"/>
  <c r="V30" i="2"/>
  <c r="V34" i="2"/>
  <c r="V44" i="2"/>
  <c r="V50" i="2"/>
  <c r="G4" i="3"/>
  <c r="G3" i="3" s="1"/>
  <c r="K4" i="3"/>
  <c r="K3" i="3" s="1"/>
  <c r="O4" i="3"/>
  <c r="O3" i="3" s="1"/>
  <c r="S4" i="3"/>
  <c r="S3" i="3" s="1"/>
  <c r="W5" i="3"/>
  <c r="W12" i="3"/>
  <c r="W20" i="3"/>
  <c r="W28" i="3"/>
  <c r="W36" i="3"/>
  <c r="W44" i="3"/>
  <c r="W52" i="3"/>
  <c r="V7" i="4"/>
  <c r="V13" i="4"/>
  <c r="V23" i="4"/>
  <c r="V29" i="4"/>
  <c r="V39" i="4"/>
  <c r="V45" i="4"/>
  <c r="N19" i="7"/>
  <c r="K29" i="10"/>
  <c r="L23" i="10"/>
  <c r="L29" i="10" s="1"/>
  <c r="C9" i="11"/>
  <c r="E12" i="2"/>
  <c r="G9" i="11"/>
  <c r="I12" i="2"/>
  <c r="K9" i="11"/>
  <c r="M12" i="2"/>
  <c r="O9" i="11"/>
  <c r="Q12" i="2"/>
  <c r="S9" i="11"/>
  <c r="U12" i="2"/>
  <c r="N19" i="11"/>
  <c r="K29" i="26"/>
  <c r="L23" i="26"/>
  <c r="L29" i="26" s="1"/>
  <c r="C9" i="32"/>
  <c r="E33" i="2"/>
  <c r="V33" i="2" s="1"/>
  <c r="G9" i="32"/>
  <c r="I33" i="2"/>
  <c r="K9" i="32"/>
  <c r="M33" i="2"/>
  <c r="O9" i="32"/>
  <c r="Q33" i="2"/>
  <c r="S9" i="32"/>
  <c r="U33" i="2"/>
  <c r="V5" i="4"/>
  <c r="T9" i="18"/>
  <c r="U14" i="18"/>
  <c r="H24" i="19"/>
  <c r="K26" i="19" s="1"/>
  <c r="L26" i="19" s="1"/>
  <c r="N19" i="25"/>
  <c r="T9" i="28"/>
  <c r="T9" i="29"/>
  <c r="T9" i="31"/>
  <c r="L23" i="39"/>
  <c r="U14" i="15"/>
  <c r="T9" i="20"/>
  <c r="T9" i="21"/>
  <c r="U14" i="23"/>
  <c r="N19" i="23"/>
  <c r="T8" i="25"/>
  <c r="N19" i="28"/>
  <c r="T9" i="14"/>
  <c r="U14" i="14"/>
  <c r="H24" i="15"/>
  <c r="K26" i="15" s="1"/>
  <c r="L26" i="15" s="1"/>
  <c r="N19" i="20"/>
  <c r="T9" i="22"/>
  <c r="U14" i="22"/>
  <c r="H24" i="23"/>
  <c r="K26" i="23" s="1"/>
  <c r="L26" i="23" s="1"/>
  <c r="U14" i="27"/>
  <c r="N19" i="27"/>
  <c r="T9" i="32"/>
  <c r="T9" i="36"/>
  <c r="N19" i="29"/>
  <c r="T9" i="33"/>
  <c r="T9" i="34"/>
  <c r="T9" i="44"/>
  <c r="L23" i="50"/>
  <c r="N19" i="30"/>
  <c r="N19" i="33"/>
  <c r="T9" i="35"/>
  <c r="U14" i="35"/>
  <c r="H24" i="36"/>
  <c r="K26" i="36" s="1"/>
  <c r="L26" i="36" s="1"/>
  <c r="N19" i="38"/>
  <c r="H24" i="38"/>
  <c r="K26" i="38" s="1"/>
  <c r="L26" i="38" s="1"/>
  <c r="K29" i="46"/>
  <c r="L23" i="46"/>
  <c r="L29" i="46" s="1"/>
  <c r="T9" i="30"/>
  <c r="N19" i="32"/>
  <c r="N19" i="34"/>
  <c r="H24" i="34"/>
  <c r="K26" i="34" s="1"/>
  <c r="L26" i="34" s="1"/>
  <c r="T9" i="37"/>
  <c r="T8" i="38"/>
  <c r="T9" i="38"/>
  <c r="L23" i="43"/>
  <c r="N19" i="39"/>
  <c r="N19" i="43"/>
  <c r="T9" i="45"/>
  <c r="T9" i="52"/>
  <c r="T8" i="40"/>
  <c r="T9" i="40"/>
  <c r="U14" i="42"/>
  <c r="N19" i="42"/>
  <c r="N19" i="44"/>
  <c r="H24" i="44"/>
  <c r="K26" i="44" s="1"/>
  <c r="L26" i="44" s="1"/>
  <c r="T9" i="41"/>
  <c r="U14" i="41"/>
  <c r="H24" i="42"/>
  <c r="K26" i="42" s="1"/>
  <c r="L26" i="42" s="1"/>
  <c r="K29" i="51"/>
  <c r="L23" i="51"/>
  <c r="L29" i="51" s="1"/>
  <c r="K29" i="54"/>
  <c r="L23" i="54"/>
  <c r="L29" i="54" s="1"/>
  <c r="T9" i="53"/>
  <c r="T9" i="47"/>
  <c r="T8" i="48"/>
  <c r="T9" i="48"/>
  <c r="U14" i="50"/>
  <c r="N19" i="52"/>
  <c r="H24" i="52"/>
  <c r="K26" i="52" s="1"/>
  <c r="L26" i="52" s="1"/>
  <c r="T9" i="49"/>
  <c r="U14" i="49"/>
  <c r="H24" i="50"/>
  <c r="K26" i="50" s="1"/>
  <c r="L26" i="50" s="1"/>
  <c r="K23" i="7" l="1"/>
  <c r="D9" i="1"/>
  <c r="K23" i="5"/>
  <c r="D7" i="1"/>
  <c r="K23" i="25"/>
  <c r="D27" i="1"/>
  <c r="K23" i="13"/>
  <c r="D15" i="1"/>
  <c r="J15" i="1" s="1"/>
  <c r="O15" i="1" s="1"/>
  <c r="K23" i="9"/>
  <c r="D11" i="1"/>
  <c r="J11" i="1" s="1"/>
  <c r="O11" i="1" s="1"/>
  <c r="K24" i="50"/>
  <c r="E52" i="1"/>
  <c r="J52" i="1" s="1"/>
  <c r="O52" i="1" s="1"/>
  <c r="K25" i="43"/>
  <c r="F45" i="1"/>
  <c r="J45" i="1" s="1"/>
  <c r="O45" i="1" s="1"/>
  <c r="K23" i="33"/>
  <c r="D35" i="1"/>
  <c r="K24" i="14"/>
  <c r="L24" i="14" s="1"/>
  <c r="E16" i="1"/>
  <c r="K23" i="29"/>
  <c r="D31" i="1"/>
  <c r="K25" i="11"/>
  <c r="L25" i="11" s="1"/>
  <c r="F13" i="1"/>
  <c r="K29" i="15"/>
  <c r="L23" i="15"/>
  <c r="K23" i="49"/>
  <c r="D51" i="1"/>
  <c r="K23" i="48"/>
  <c r="D50" i="1"/>
  <c r="J50" i="1" s="1"/>
  <c r="O50" i="1" s="1"/>
  <c r="K25" i="44"/>
  <c r="L25" i="44" s="1"/>
  <c r="F46" i="1"/>
  <c r="K25" i="39"/>
  <c r="F41" i="1"/>
  <c r="J41" i="1" s="1"/>
  <c r="O41" i="1" s="1"/>
  <c r="K25" i="32"/>
  <c r="L25" i="32" s="1"/>
  <c r="F34" i="1"/>
  <c r="K23" i="35"/>
  <c r="D37" i="1"/>
  <c r="K25" i="29"/>
  <c r="L25" i="29" s="1"/>
  <c r="F31" i="1"/>
  <c r="K24" i="27"/>
  <c r="L24" i="27" s="1"/>
  <c r="E29" i="1"/>
  <c r="K23" i="22"/>
  <c r="D24" i="1"/>
  <c r="K23" i="14"/>
  <c r="D16" i="1"/>
  <c r="J16" i="1" s="1"/>
  <c r="O16" i="1" s="1"/>
  <c r="K24" i="23"/>
  <c r="L24" i="23" s="1"/>
  <c r="E25" i="1"/>
  <c r="K23" i="28"/>
  <c r="D30" i="1"/>
  <c r="K23" i="18"/>
  <c r="D20" i="1"/>
  <c r="J20" i="1" s="1"/>
  <c r="O20" i="1" s="1"/>
  <c r="V12" i="2"/>
  <c r="F9" i="1"/>
  <c r="K25" i="7"/>
  <c r="L25" i="7" s="1"/>
  <c r="V6" i="2"/>
  <c r="V28" i="2"/>
  <c r="D10" i="1"/>
  <c r="J10" i="1" s="1"/>
  <c r="O10" i="1" s="1"/>
  <c r="K23" i="8"/>
  <c r="U5" i="2"/>
  <c r="U4" i="2" s="1"/>
  <c r="V8" i="2"/>
  <c r="E5" i="2"/>
  <c r="E4" i="2" s="1"/>
  <c r="O5" i="2"/>
  <c r="O4" i="2" s="1"/>
  <c r="K29" i="23"/>
  <c r="L23" i="23"/>
  <c r="L29" i="23" s="1"/>
  <c r="K23" i="53"/>
  <c r="D55" i="1"/>
  <c r="J55" i="1" s="1"/>
  <c r="O55" i="1" s="1"/>
  <c r="K23" i="40"/>
  <c r="D42" i="1"/>
  <c r="J42" i="1" s="1"/>
  <c r="O42" i="1" s="1"/>
  <c r="K25" i="34"/>
  <c r="L25" i="34" s="1"/>
  <c r="F36" i="1"/>
  <c r="K25" i="27"/>
  <c r="L25" i="27" s="1"/>
  <c r="F29" i="1"/>
  <c r="K25" i="23"/>
  <c r="L25" i="23" s="1"/>
  <c r="F25" i="1"/>
  <c r="K24" i="18"/>
  <c r="L24" i="18" s="1"/>
  <c r="E20" i="1"/>
  <c r="J25" i="1"/>
  <c r="O25" i="1" s="1"/>
  <c r="K24" i="41"/>
  <c r="L24" i="41" s="1"/>
  <c r="E43" i="1"/>
  <c r="K25" i="42"/>
  <c r="L25" i="42" s="1"/>
  <c r="F44" i="1"/>
  <c r="K23" i="52"/>
  <c r="D54" i="1"/>
  <c r="K23" i="37"/>
  <c r="D39" i="1"/>
  <c r="J39" i="1" s="1"/>
  <c r="O39" i="1" s="1"/>
  <c r="K23" i="30"/>
  <c r="D32" i="1"/>
  <c r="K25" i="38"/>
  <c r="L25" i="38" s="1"/>
  <c r="F40" i="1"/>
  <c r="K25" i="33"/>
  <c r="L25" i="33" s="1"/>
  <c r="F35" i="1"/>
  <c r="K23" i="44"/>
  <c r="D46" i="1"/>
  <c r="J46" i="1" s="1"/>
  <c r="O46" i="1" s="1"/>
  <c r="K23" i="36"/>
  <c r="D38" i="1"/>
  <c r="J38" i="1" s="1"/>
  <c r="O38" i="1" s="1"/>
  <c r="K25" i="20"/>
  <c r="L25" i="20" s="1"/>
  <c r="F22" i="1"/>
  <c r="K25" i="28"/>
  <c r="L25" i="28" s="1"/>
  <c r="F30" i="1"/>
  <c r="K23" i="21"/>
  <c r="D23" i="1"/>
  <c r="J23" i="1" s="1"/>
  <c r="O23" i="1" s="1"/>
  <c r="K25" i="25"/>
  <c r="L25" i="25" s="1"/>
  <c r="F27" i="1"/>
  <c r="T9" i="11"/>
  <c r="D4" i="2"/>
  <c r="T9" i="27"/>
  <c r="K5" i="2"/>
  <c r="K4" i="2" s="1"/>
  <c r="K23" i="24"/>
  <c r="D26" i="1"/>
  <c r="J26" i="1" s="1"/>
  <c r="O26" i="1" s="1"/>
  <c r="D14" i="1"/>
  <c r="J14" i="1" s="1"/>
  <c r="O14" i="1" s="1"/>
  <c r="K23" i="12"/>
  <c r="K26" i="5"/>
  <c r="L26" i="5" s="1"/>
  <c r="G7" i="1"/>
  <c r="G5" i="1" s="1"/>
  <c r="G4" i="1" s="1"/>
  <c r="K24" i="49"/>
  <c r="L24" i="49" s="1"/>
  <c r="E51" i="1"/>
  <c r="K23" i="38"/>
  <c r="D40" i="1"/>
  <c r="J40" i="1" s="1"/>
  <c r="O40" i="1" s="1"/>
  <c r="K24" i="35"/>
  <c r="L24" i="35" s="1"/>
  <c r="E37" i="1"/>
  <c r="K24" i="22"/>
  <c r="L24" i="22" s="1"/>
  <c r="E24" i="1"/>
  <c r="K24" i="15"/>
  <c r="L24" i="15" s="1"/>
  <c r="E17" i="1"/>
  <c r="E5" i="1" s="1"/>
  <c r="E4" i="1" s="1"/>
  <c r="K25" i="52"/>
  <c r="L25" i="52" s="1"/>
  <c r="F54" i="1"/>
  <c r="K23" i="47"/>
  <c r="D49" i="1"/>
  <c r="J49" i="1" s="1"/>
  <c r="O49" i="1" s="1"/>
  <c r="K23" i="41"/>
  <c r="D43" i="1"/>
  <c r="J43" i="1" s="1"/>
  <c r="O43" i="1" s="1"/>
  <c r="K24" i="42"/>
  <c r="E44" i="1"/>
  <c r="J44" i="1" s="1"/>
  <c r="O44" i="1" s="1"/>
  <c r="K23" i="45"/>
  <c r="D47" i="1"/>
  <c r="J47" i="1" s="1"/>
  <c r="O47" i="1" s="1"/>
  <c r="K25" i="30"/>
  <c r="L25" i="30" s="1"/>
  <c r="F32" i="1"/>
  <c r="K23" i="34"/>
  <c r="D36" i="1"/>
  <c r="J36" i="1" s="1"/>
  <c r="O36" i="1" s="1"/>
  <c r="K23" i="32"/>
  <c r="D34" i="1"/>
  <c r="J34" i="1" s="1"/>
  <c r="O34" i="1" s="1"/>
  <c r="K23" i="20"/>
  <c r="D22" i="1"/>
  <c r="J22" i="1" s="1"/>
  <c r="O22" i="1" s="1"/>
  <c r="K23" i="31"/>
  <c r="D33" i="1"/>
  <c r="J33" i="1" s="1"/>
  <c r="O33" i="1" s="1"/>
  <c r="V4" i="3"/>
  <c r="V3" i="3" s="1"/>
  <c r="W3" i="3" s="1"/>
  <c r="L29" i="19"/>
  <c r="K23" i="17"/>
  <c r="D19" i="1"/>
  <c r="J19" i="1" s="1"/>
  <c r="O19" i="1" s="1"/>
  <c r="K23" i="16"/>
  <c r="D18" i="1"/>
  <c r="J18" i="1" s="1"/>
  <c r="O18" i="1" s="1"/>
  <c r="K25" i="5"/>
  <c r="L25" i="5" s="1"/>
  <c r="F7" i="1"/>
  <c r="U4" i="4"/>
  <c r="D3" i="4"/>
  <c r="V4" i="4"/>
  <c r="M5" i="2"/>
  <c r="M4" i="2" s="1"/>
  <c r="G5" i="2"/>
  <c r="G4" i="2" s="1"/>
  <c r="J17" i="1"/>
  <c r="O17" i="1" s="1"/>
  <c r="U3" i="4" l="1"/>
  <c r="V3" i="4" s="1"/>
  <c r="K23" i="11"/>
  <c r="D13" i="1"/>
  <c r="J13" i="1" s="1"/>
  <c r="O13" i="1" s="1"/>
  <c r="K29" i="14"/>
  <c r="L23" i="14"/>
  <c r="L29" i="14" s="1"/>
  <c r="K29" i="35"/>
  <c r="L23" i="35"/>
  <c r="L29" i="35" s="1"/>
  <c r="L23" i="48"/>
  <c r="L29" i="48" s="1"/>
  <c r="K29" i="48"/>
  <c r="K29" i="29"/>
  <c r="L23" i="29"/>
  <c r="L29" i="29" s="1"/>
  <c r="L24" i="50"/>
  <c r="L29" i="50" s="1"/>
  <c r="K29" i="50"/>
  <c r="K29" i="13"/>
  <c r="L23" i="13"/>
  <c r="L29" i="13" s="1"/>
  <c r="L23" i="5"/>
  <c r="L29" i="5" s="1"/>
  <c r="K29" i="5"/>
  <c r="K29" i="16"/>
  <c r="L23" i="16"/>
  <c r="L29" i="16" s="1"/>
  <c r="K29" i="31"/>
  <c r="L23" i="31"/>
  <c r="L29" i="31" s="1"/>
  <c r="K29" i="32"/>
  <c r="L23" i="32"/>
  <c r="L29" i="32" s="1"/>
  <c r="L24" i="42"/>
  <c r="L29" i="42" s="1"/>
  <c r="K29" i="42"/>
  <c r="K29" i="47"/>
  <c r="L23" i="47"/>
  <c r="L29" i="47" s="1"/>
  <c r="K23" i="27"/>
  <c r="D29" i="1"/>
  <c r="J29" i="1" s="1"/>
  <c r="O29" i="1" s="1"/>
  <c r="J32" i="1"/>
  <c r="O32" i="1" s="1"/>
  <c r="W4" i="3"/>
  <c r="K29" i="8"/>
  <c r="L23" i="8"/>
  <c r="L29" i="8" s="1"/>
  <c r="K29" i="18"/>
  <c r="L23" i="18"/>
  <c r="L29" i="18" s="1"/>
  <c r="J24" i="1"/>
  <c r="O24" i="1" s="1"/>
  <c r="J51" i="1"/>
  <c r="O51" i="1" s="1"/>
  <c r="J27" i="1"/>
  <c r="O27" i="1" s="1"/>
  <c r="J9" i="1"/>
  <c r="O9" i="1" s="1"/>
  <c r="L23" i="44"/>
  <c r="L29" i="44" s="1"/>
  <c r="K29" i="44"/>
  <c r="K29" i="37"/>
  <c r="L23" i="37"/>
  <c r="L29" i="37" s="1"/>
  <c r="L23" i="40"/>
  <c r="L29" i="40" s="1"/>
  <c r="K29" i="40"/>
  <c r="L25" i="39"/>
  <c r="L29" i="39" s="1"/>
  <c r="K29" i="39"/>
  <c r="K29" i="33"/>
  <c r="L23" i="33"/>
  <c r="L29" i="33" s="1"/>
  <c r="F5" i="1"/>
  <c r="F4" i="1" s="1"/>
  <c r="V5" i="2"/>
  <c r="K29" i="36"/>
  <c r="L23" i="36"/>
  <c r="L29" i="36" s="1"/>
  <c r="K29" i="30"/>
  <c r="L23" i="30"/>
  <c r="L29" i="30" s="1"/>
  <c r="J54" i="1"/>
  <c r="O54" i="1" s="1"/>
  <c r="K29" i="53"/>
  <c r="L23" i="53"/>
  <c r="L29" i="53" s="1"/>
  <c r="J30" i="1"/>
  <c r="O30" i="1" s="1"/>
  <c r="K29" i="22"/>
  <c r="L23" i="22"/>
  <c r="L29" i="22" s="1"/>
  <c r="K29" i="49"/>
  <c r="L23" i="49"/>
  <c r="L29" i="49" s="1"/>
  <c r="L25" i="43"/>
  <c r="L29" i="43" s="1"/>
  <c r="K29" i="43"/>
  <c r="K29" i="9"/>
  <c r="L23" i="9"/>
  <c r="L29" i="9" s="1"/>
  <c r="L23" i="25"/>
  <c r="L29" i="25" s="1"/>
  <c r="K29" i="25"/>
  <c r="K29" i="7"/>
  <c r="L23" i="7"/>
  <c r="L29" i="7" s="1"/>
  <c r="K29" i="12"/>
  <c r="L23" i="12"/>
  <c r="L29" i="12" s="1"/>
  <c r="L23" i="21"/>
  <c r="L29" i="21" s="1"/>
  <c r="K29" i="21"/>
  <c r="L23" i="17"/>
  <c r="L29" i="17" s="1"/>
  <c r="K29" i="17"/>
  <c r="K29" i="20"/>
  <c r="L23" i="20"/>
  <c r="L29" i="20" s="1"/>
  <c r="K29" i="34"/>
  <c r="L23" i="34"/>
  <c r="L29" i="34" s="1"/>
  <c r="K29" i="45"/>
  <c r="L23" i="45"/>
  <c r="L29" i="45" s="1"/>
  <c r="K29" i="41"/>
  <c r="L23" i="41"/>
  <c r="L29" i="41" s="1"/>
  <c r="K29" i="38"/>
  <c r="L23" i="38"/>
  <c r="L29" i="38" s="1"/>
  <c r="K29" i="24"/>
  <c r="L23" i="24"/>
  <c r="L29" i="24" s="1"/>
  <c r="V4" i="2"/>
  <c r="L23" i="52"/>
  <c r="L29" i="52" s="1"/>
  <c r="K29" i="52"/>
  <c r="K29" i="28"/>
  <c r="L23" i="28"/>
  <c r="L29" i="28" s="1"/>
  <c r="J37" i="1"/>
  <c r="O37" i="1" s="1"/>
  <c r="L29" i="15"/>
  <c r="J31" i="1"/>
  <c r="O31" i="1" s="1"/>
  <c r="J35" i="1"/>
  <c r="O35" i="1" s="1"/>
  <c r="D5" i="1"/>
  <c r="D4" i="1" s="1"/>
  <c r="J4" i="1" s="1"/>
  <c r="J7" i="1"/>
  <c r="K29" i="11" l="1"/>
  <c r="L23" i="11"/>
  <c r="L29" i="11" s="1"/>
  <c r="J5" i="1"/>
  <c r="O7" i="1"/>
  <c r="O5" i="1" s="1"/>
  <c r="K29" i="27"/>
  <c r="L23" i="27"/>
  <c r="L29" i="27" s="1"/>
</calcChain>
</file>

<file path=xl/sharedStrings.xml><?xml version="1.0" encoding="utf-8"?>
<sst xmlns="http://schemas.openxmlformats.org/spreadsheetml/2006/main" count="5699" uniqueCount="215">
  <si>
    <t xml:space="preserve">Instructions: 
EDIT ONLY YELLOW FIELDS! </t>
  </si>
  <si>
    <r>
      <rPr>
        <sz val="11"/>
        <color theme="1"/>
        <rFont val="Arial"/>
      </rPr>
      <t xml:space="preserve">Enter each Scout's name on this SUMMARY Tab.
Enter payments from the Scout in columns K, L, or M as a negative number (i.e. $100 payment = -100).
Column O will be zero when payments equal total sales. Remember to include </t>
    </r>
    <r>
      <rPr>
        <u/>
        <sz val="11"/>
        <color rgb="FF1155CC"/>
        <rFont val="Arial"/>
      </rPr>
      <t>PRpopcornstore.com</t>
    </r>
    <r>
      <rPr>
        <sz val="11"/>
        <color theme="1"/>
        <rFont val="Arial"/>
      </rPr>
      <t xml:space="preserve"> sales in column I. Column N offsets column I.</t>
    </r>
  </si>
  <si>
    <t>To Council</t>
  </si>
  <si>
    <t>Total</t>
  </si>
  <si>
    <t>Tab</t>
  </si>
  <si>
    <t>First Name</t>
  </si>
  <si>
    <t>Last Name</t>
  </si>
  <si>
    <t>Popcorn</t>
  </si>
  <si>
    <t>Wreaths</t>
  </si>
  <si>
    <t>Coffee</t>
  </si>
  <si>
    <t>Kringle</t>
  </si>
  <si>
    <t>Donations</t>
  </si>
  <si>
    <t>PR Pop Store</t>
  </si>
  <si>
    <t>TOTAL</t>
  </si>
  <si>
    <t>Payments</t>
  </si>
  <si>
    <t>DUE</t>
  </si>
  <si>
    <t>Notes</t>
  </si>
  <si>
    <t>Scout #1</t>
  </si>
  <si>
    <t>Scout #2</t>
  </si>
  <si>
    <t>Scout #3</t>
  </si>
  <si>
    <t>Scout #4</t>
  </si>
  <si>
    <t>Scout #5</t>
  </si>
  <si>
    <t>Scout #6</t>
  </si>
  <si>
    <t>Scout #7</t>
  </si>
  <si>
    <t>Scout #8</t>
  </si>
  <si>
    <t>Scout #9</t>
  </si>
  <si>
    <t>Scout #10</t>
  </si>
  <si>
    <t>Scout #11</t>
  </si>
  <si>
    <t>Scout #12</t>
  </si>
  <si>
    <t>Scout #13</t>
  </si>
  <si>
    <t>Scout #14</t>
  </si>
  <si>
    <t>Scout #15</t>
  </si>
  <si>
    <t>Scout #16</t>
  </si>
  <si>
    <t>Scout #17</t>
  </si>
  <si>
    <t>Scout #18</t>
  </si>
  <si>
    <t>Scout #19</t>
  </si>
  <si>
    <t>Scout #20</t>
  </si>
  <si>
    <t>Scout #21</t>
  </si>
  <si>
    <t>Scout #22</t>
  </si>
  <si>
    <t>Scout #23</t>
  </si>
  <si>
    <t>Scout #24</t>
  </si>
  <si>
    <t>Scout #25</t>
  </si>
  <si>
    <t>Scout #26</t>
  </si>
  <si>
    <t>Scout #27</t>
  </si>
  <si>
    <t>Scout #28</t>
  </si>
  <si>
    <t>Scout #29</t>
  </si>
  <si>
    <t>Scout #30</t>
  </si>
  <si>
    <t>Scout #31</t>
  </si>
  <si>
    <t>Scout #32</t>
  </si>
  <si>
    <t>Scout #33</t>
  </si>
  <si>
    <t>Scout #34</t>
  </si>
  <si>
    <t>Scout #35</t>
  </si>
  <si>
    <t>Scout #36</t>
  </si>
  <si>
    <t>Scout #37</t>
  </si>
  <si>
    <t>Scout #38</t>
  </si>
  <si>
    <t>Scout #39</t>
  </si>
  <si>
    <t>Scout #40</t>
  </si>
  <si>
    <t>Scout #41</t>
  </si>
  <si>
    <t>Scout #42</t>
  </si>
  <si>
    <t>Scout #43</t>
  </si>
  <si>
    <t>Scout #44</t>
  </si>
  <si>
    <t>Scout #45</t>
  </si>
  <si>
    <t>Scout #46</t>
  </si>
  <si>
    <t>Scout #47</t>
  </si>
  <si>
    <t>Scout #48</t>
  </si>
  <si>
    <t>Scout #49</t>
  </si>
  <si>
    <t>Scout #50</t>
  </si>
  <si>
    <t>Popcorn Sales
DO NOT EDIT THIS TAB
Use Row 5 
to order products</t>
  </si>
  <si>
    <t>▲</t>
  </si>
  <si>
    <t>🌲</t>
  </si>
  <si>
    <t>🞧</t>
  </si>
  <si>
    <t>✔</t>
  </si>
  <si>
    <t>⚫</t>
  </si>
  <si>
    <t>⬛</t>
  </si>
  <si>
    <t>◎</t>
  </si>
  <si>
    <t>🏔️</t>
  </si>
  <si>
    <t>♡</t>
  </si>
  <si>
    <t>♢</t>
  </si>
  <si>
    <t>🥨</t>
  </si>
  <si>
    <t>DB</t>
  </si>
  <si>
    <t>YELLOW
POPPING
CORN
(2 lbs)</t>
  </si>
  <si>
    <t>CLASSIC
CARAMEL
CORN
(8 oz)</t>
  </si>
  <si>
    <t>BUTTER
MICROWAVE
(15 PACK) 
(37.5 oz)</t>
  </si>
  <si>
    <t>KETTLE
CORN
MICROWAVE
(15 PACK)
(37.5 oz)</t>
  </si>
  <si>
    <t>CHEDDAR
CHEESE
(7 oz)</t>
  </si>
  <si>
    <t>JALAPEÑO
CHEESE
(7 oz)</t>
  </si>
  <si>
    <t>TRAIL MIX
(14 oz)</t>
  </si>
  <si>
    <t>MOUNTAIN
MUNCH
(14 oz)</t>
  </si>
  <si>
    <t>PEANUT BUTTER
CUP
(15 oz)</t>
  </si>
  <si>
    <t>MAPLE
PECAN
(15 oz)</t>
  </si>
  <si>
    <t>CARAMEL
WITH 
SEA SALT
(15 oz)</t>
  </si>
  <si>
    <t>MILK
CHOCOLATY
PRETZELS
(15 oz)</t>
  </si>
  <si>
    <t>DOUBLE
BUTTER
MICROWAVE
(28 PACK) 
(70 oz)</t>
  </si>
  <si>
    <t>CLASSIC
TRIO
TERRY
REDLIN
(19 oz)</t>
  </si>
  <si>
    <t>CHEESE
LOVERS
TERRY
REDLIN 
(20 oz)</t>
  </si>
  <si>
    <t>CHOCOLATE
LOVERS
TERRY
REDLIN
(55 oz)</t>
  </si>
  <si>
    <t>$30
MILITARY
DONATION</t>
  </si>
  <si>
    <t>$50
MILITARY
DONATION</t>
  </si>
  <si>
    <t>TOTAL
ITEMS 
&amp; 
SALES</t>
  </si>
  <si>
    <t>TOTAL SALES</t>
  </si>
  <si>
    <t>TOTAL PRODUCTS</t>
  </si>
  <si>
    <t>Wreath Orders
DO NOT EDIT THIS TAB
Use Row 4 
to order products</t>
  </si>
  <si>
    <t>24" 
FIR 
WREATH</t>
  </si>
  <si>
    <t>30" 
FIR 
WREATH</t>
  </si>
  <si>
    <t>26" 
FALLEN
HERO 
WREATH
DONATION</t>
  </si>
  <si>
    <t>BALSAM
CROSS</t>
  </si>
  <si>
    <t>40" 
BALSAM
WREATH</t>
  </si>
  <si>
    <t>60" 
BALSAM
WREATH</t>
  </si>
  <si>
    <t>72" 
BALSAM 
WREATH</t>
  </si>
  <si>
    <t>84" 
BALSAM
WREATH</t>
  </si>
  <si>
    <t>25' 
CEDAR
GARLAND</t>
  </si>
  <si>
    <t>BALSAM
CANDY
CANE</t>
  </si>
  <si>
    <t>32" EVERGREEN PLANTER REGULAR</t>
  </si>
  <si>
    <t>42"
EVERGREEN
PLANTER
SUPERSIZED</t>
  </si>
  <si>
    <t>20"
MIXED
NOBLE FIR
WREATH</t>
  </si>
  <si>
    <t>36"
MIXED
NOBLE FIR
WREATH</t>
  </si>
  <si>
    <t>24"
PREMIUM
DECORATOR
BOXED
WREATH</t>
  </si>
  <si>
    <t>MIXED
NOBLE
SWAG</t>
  </si>
  <si>
    <t>FIRE STARTER BASKET</t>
  </si>
  <si>
    <t>FESTIVE
HOLIDAY
SNOWMAN</t>
  </si>
  <si>
    <t>4'
MANTEL
PIECE/
CENTER
PIECE</t>
  </si>
  <si>
    <t>Coffee &amp; Kringle Sales
DO NOT EDIT THIS TAB
Use Row 4 
to order products</t>
  </si>
  <si>
    <t>Highlander Grogg
(12-ct BB-Cups)</t>
  </si>
  <si>
    <t>Awaken Breakfast Blend (12-ct BB-Cups)</t>
  </si>
  <si>
    <t>Sea Salt Caramel
(12-ct BB-Cups)</t>
  </si>
  <si>
    <t>Hot Chocolate
2 lb Bag</t>
  </si>
  <si>
    <t>Chocolate
Raspberry
(10 oz Ground)</t>
  </si>
  <si>
    <t>Vanilla Wave Grogg
(10 oz Ground)</t>
  </si>
  <si>
    <t>Caramel Overload Grogg
(10 oz Ground)</t>
  </si>
  <si>
    <t>Scout Blend (10 oz Ground)</t>
  </si>
  <si>
    <t>Awaken Breakfast Blend
(10 oz Ground)</t>
  </si>
  <si>
    <t>Highlander Grogg
(10 oz Ground)</t>
  </si>
  <si>
    <t>Sea Salt Caramel
(10 oz Ground)</t>
  </si>
  <si>
    <t>10-ct Sampler Pack Coffee 
(1.5 oz)</t>
  </si>
  <si>
    <t>Green &amp; Gold 22 oz 
Kringle</t>
  </si>
  <si>
    <t>Merry Berry 
22 oz
Kringle</t>
  </si>
  <si>
    <t>Caramel Apple 
22 oz 
Kringle</t>
  </si>
  <si>
    <t>Peppermint Brownie 
22 oz 
Kringle</t>
  </si>
  <si>
    <t>Fan Favorite (2) 
22 oz 
Kringle</t>
  </si>
  <si>
    <t>Classic Stick Sampler
(10 pk) 
3.5 oz Each</t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</si>
  <si>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</si>
  <si>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t>POPCORN</t>
  </si>
  <si>
    <t>Submission Date</t>
  </si>
  <si>
    <t>Take Order</t>
  </si>
  <si>
    <t>Show &amp; Sell Out</t>
  </si>
  <si>
    <t>Show &amp; Sell Return</t>
  </si>
  <si>
    <t>Popcorn Sales</t>
  </si>
  <si>
    <t>WREATHS</t>
  </si>
  <si>
    <t>Products Sold</t>
  </si>
  <si>
    <t>Wreath Sales</t>
  </si>
  <si>
    <t>COFFEE</t>
  </si>
  <si>
    <t>Coffee Sales</t>
  </si>
  <si>
    <t>KRINGLE</t>
  </si>
  <si>
    <t>Category</t>
  </si>
  <si>
    <t>Sales</t>
  </si>
  <si>
    <t>Commission</t>
  </si>
  <si>
    <t>Kringle Sales</t>
  </si>
  <si>
    <t>DONATIONS</t>
  </si>
  <si>
    <t>PRPopcornStore.com</t>
  </si>
  <si>
    <t>Customer</t>
  </si>
  <si>
    <t>Order Date</t>
  </si>
  <si>
    <t>Total Dollars</t>
  </si>
  <si>
    <t>TOTALS</t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</si>
  <si>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</si>
  <si>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</si>
  <si>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</si>
  <si>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</si>
  <si>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</si>
  <si>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</si>
  <si>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</si>
  <si>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</si>
  <si>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</si>
  <si>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</si>
  <si>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</si>
  <si>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</si>
  <si>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</si>
  <si>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</si>
  <si>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</si>
  <si>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</si>
  <si>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</si>
  <si>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</si>
  <si>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</si>
  <si>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</si>
  <si>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</si>
  <si>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</si>
  <si>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</si>
  <si>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</si>
  <si>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</si>
  <si>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</si>
  <si>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</si>
  <si>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</si>
  <si>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</si>
  <si>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</si>
  <si>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</si>
  <si>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</si>
  <si>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</si>
  <si>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</si>
  <si>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</si>
  <si>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</si>
  <si>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</si>
  <si>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</si>
  <si>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</si>
  <si>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</si>
  <si>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</si>
  <si>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</si>
  <si>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</si>
  <si>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</si>
  <si>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</si>
  <si>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</si>
  <si>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</si>
  <si>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t>Green &amp; Gold
 22 oz 
Kringle</t>
  </si>
  <si>
    <t>Peppermint 
Brownie 
22 oz 
Kringle</t>
  </si>
  <si>
    <t>Classic Stick 
Sampler
(10 pk) 
3.5 oz Each</t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</si>
  <si>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</si>
  <si>
    <r>
      <rPr>
        <sz val="10"/>
        <color theme="1"/>
        <rFont val="Arial"/>
      </rPr>
      <t xml:space="preserve">Enter total products for this Scout in the YELLOW cells. Show &amp; Sell Out is a positive number. Show &amp; Sell Return is a negative number (i.e. Scout takes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of a product for Show &amp; Sell but returns </t>
    </r>
    <r>
      <rPr>
        <b/>
        <u/>
        <sz val="10"/>
        <color theme="1"/>
        <rFont val="Arial"/>
      </rPr>
      <t>2</t>
    </r>
    <r>
      <rPr>
        <sz val="10"/>
        <color theme="1"/>
        <rFont val="Arial"/>
      </rPr>
      <t xml:space="preserve">; enter </t>
    </r>
    <r>
      <rPr>
        <b/>
        <u/>
        <sz val="10"/>
        <color theme="1"/>
        <rFont val="Arial"/>
      </rPr>
      <t>5</t>
    </r>
    <r>
      <rPr>
        <sz val="10"/>
        <color theme="1"/>
        <rFont val="Arial"/>
      </rPr>
      <t xml:space="preserve"> in row 6 and enter </t>
    </r>
    <r>
      <rPr>
        <b/>
        <u/>
        <sz val="10"/>
        <color theme="1"/>
        <rFont val="Arial"/>
      </rPr>
      <t>-2</t>
    </r>
    <r>
      <rPr>
        <sz val="10"/>
        <color theme="1"/>
        <rFont val="Arial"/>
      </rPr>
      <t xml:space="preserve"> in row 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</si>
</sst>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"/>
    <numFmt numFmtId="166" formatCode="mmm\ d\,\ yyyy"/>
  </numFmts>
  <fonts count="22" x14ac:knownFonts="1">
    <font>
      <sz val="10"/>
      <color rgb="FF000000"/>
      <name val="Arial"/>
      <scheme val="minor"/>
    </font>
    <font>
      <sz val="12"/>
      <color theme="1"/>
      <name val="Arial"/>
    </font>
    <font>
      <sz val="10"/>
      <name val="Arial"/>
    </font>
    <font>
      <u/>
      <sz val="11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9"/>
      <color theme="1"/>
      <name val="Arial"/>
    </font>
    <font>
      <sz val="10"/>
      <color rgb="FF000000"/>
      <name val="Arial"/>
    </font>
    <font>
      <sz val="10"/>
      <color rgb="FF000000"/>
      <name val="Arial"/>
    </font>
    <font>
      <sz val="16"/>
      <color theme="1"/>
      <name val="Arial"/>
    </font>
    <font>
      <sz val="18"/>
      <color theme="1"/>
      <name val="Arial"/>
    </font>
    <font>
      <sz val="9"/>
      <color theme="1"/>
      <name val="Arial"/>
    </font>
    <font>
      <sz val="9"/>
      <color rgb="FF000000"/>
      <name val="Arial"/>
    </font>
    <font>
      <b/>
      <sz val="11"/>
      <color rgb="FF222222"/>
      <name val="Arial"/>
    </font>
    <font>
      <b/>
      <sz val="12"/>
      <color rgb="FF000000"/>
      <name val="Arial"/>
    </font>
    <font>
      <sz val="10"/>
      <color theme="1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b/>
      <u/>
      <sz val="10"/>
      <color rgb="FF000000"/>
      <name val="Arial"/>
    </font>
    <font>
      <sz val="11"/>
      <color theme="1"/>
      <name val="Arial"/>
    </font>
    <font>
      <u/>
      <sz val="11"/>
      <color rgb="FF1155CC"/>
      <name val="Arial"/>
    </font>
    <font>
      <b/>
      <u/>
      <sz val="10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2E9"/>
        <bgColor rgb="FFD9D2E9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CFE2F3"/>
        <bgColor rgb="FFCFE2F3"/>
      </patternFill>
    </fill>
    <fill>
      <patternFill patternType="solid">
        <fgColor rgb="FF00FF00"/>
        <bgColor rgb="FF00FF00"/>
      </patternFill>
    </fill>
    <fill>
      <patternFill patternType="solid">
        <fgColor rgb="FFC9DAF8"/>
        <bgColor rgb="FFC9DAF8"/>
      </patternFill>
    </fill>
    <fill>
      <patternFill patternType="solid">
        <fgColor rgb="FF000000"/>
        <bgColor rgb="FF000000"/>
      </patternFill>
    </fill>
    <fill>
      <patternFill patternType="solid">
        <fgColor rgb="FFB7B7B7"/>
        <bgColor rgb="FFB7B7B7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 applyFont="1" applyAlignment="1"/>
    <xf numFmtId="164" fontId="5" fillId="3" borderId="12" xfId="0" applyNumberFormat="1" applyFont="1" applyFill="1" applyBorder="1" applyAlignment="1">
      <alignment horizontal="left"/>
    </xf>
    <xf numFmtId="164" fontId="4" fillId="3" borderId="12" xfId="0" applyNumberFormat="1" applyFont="1" applyFill="1" applyBorder="1" applyAlignment="1">
      <alignment horizontal="left"/>
    </xf>
    <xf numFmtId="164" fontId="5" fillId="4" borderId="12" xfId="0" applyNumberFormat="1" applyFont="1" applyFill="1" applyBorder="1" applyAlignment="1">
      <alignment horizontal="left"/>
    </xf>
    <xf numFmtId="164" fontId="5" fillId="5" borderId="12" xfId="0" applyNumberFormat="1" applyFont="1" applyFill="1" applyBorder="1" applyAlignment="1">
      <alignment horizontal="left"/>
    </xf>
    <xf numFmtId="164" fontId="5" fillId="6" borderId="12" xfId="0" applyNumberFormat="1" applyFont="1" applyFill="1" applyBorder="1" applyAlignment="1">
      <alignment horizontal="left"/>
    </xf>
    <xf numFmtId="164" fontId="4" fillId="4" borderId="12" xfId="0" applyNumberFormat="1" applyFont="1" applyFill="1" applyBorder="1" applyAlignment="1">
      <alignment horizontal="left"/>
    </xf>
    <xf numFmtId="164" fontId="4" fillId="7" borderId="12" xfId="0" applyNumberFormat="1" applyFont="1" applyFill="1" applyBorder="1" applyAlignment="1">
      <alignment horizontal="left"/>
    </xf>
    <xf numFmtId="164" fontId="4" fillId="5" borderId="12" xfId="0" applyNumberFormat="1" applyFont="1" applyFill="1" applyBorder="1" applyAlignment="1">
      <alignment horizontal="left"/>
    </xf>
    <xf numFmtId="0" fontId="6" fillId="4" borderId="12" xfId="0" applyFont="1" applyFill="1" applyBorder="1" applyAlignment="1">
      <alignment horizontal="left"/>
    </xf>
    <xf numFmtId="164" fontId="6" fillId="4" borderId="12" xfId="0" applyNumberFormat="1" applyFont="1" applyFill="1" applyBorder="1" applyAlignment="1">
      <alignment horizontal="left"/>
    </xf>
    <xf numFmtId="164" fontId="6" fillId="7" borderId="12" xfId="0" applyNumberFormat="1" applyFont="1" applyFill="1" applyBorder="1" applyAlignment="1">
      <alignment horizontal="left"/>
    </xf>
    <xf numFmtId="164" fontId="6" fillId="5" borderId="12" xfId="0" applyNumberFormat="1" applyFont="1" applyFill="1" applyBorder="1" applyAlignment="1">
      <alignment horizontal="left"/>
    </xf>
    <xf numFmtId="164" fontId="6" fillId="6" borderId="12" xfId="0" applyNumberFormat="1" applyFont="1" applyFill="1" applyBorder="1" applyAlignment="1">
      <alignment horizontal="left"/>
    </xf>
    <xf numFmtId="164" fontId="5" fillId="0" borderId="12" xfId="0" applyNumberFormat="1" applyFont="1" applyBorder="1" applyAlignment="1">
      <alignment horizontal="left"/>
    </xf>
    <xf numFmtId="164" fontId="5" fillId="2" borderId="12" xfId="0" applyNumberFormat="1" applyFont="1" applyFill="1" applyBorder="1" applyAlignment="1">
      <alignment horizontal="left"/>
    </xf>
    <xf numFmtId="164" fontId="5" fillId="2" borderId="12" xfId="0" applyNumberFormat="1" applyFont="1" applyFill="1" applyBorder="1" applyAlignment="1">
      <alignment horizontal="left"/>
    </xf>
    <xf numFmtId="164" fontId="7" fillId="0" borderId="12" xfId="0" applyNumberFormat="1" applyFont="1" applyBorder="1" applyAlignment="1">
      <alignment horizontal="left" wrapText="1"/>
    </xf>
    <xf numFmtId="164" fontId="8" fillId="0" borderId="12" xfId="0" applyNumberFormat="1" applyFont="1" applyBorder="1" applyAlignment="1">
      <alignment horizontal="left" wrapText="1"/>
    </xf>
    <xf numFmtId="0" fontId="9" fillId="0" borderId="12" xfId="0" applyFont="1" applyBorder="1" applyAlignment="1">
      <alignment horizontal="center" vertical="center" wrapText="1"/>
    </xf>
    <xf numFmtId="165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165" fontId="11" fillId="0" borderId="12" xfId="0" applyNumberFormat="1" applyFont="1" applyBorder="1" applyAlignment="1">
      <alignment horizontal="center" vertical="center" wrapText="1"/>
    </xf>
    <xf numFmtId="165" fontId="6" fillId="5" borderId="12" xfId="0" applyNumberFormat="1" applyFont="1" applyFill="1" applyBorder="1" applyAlignment="1">
      <alignment horizontal="center" vertical="center" wrapText="1"/>
    </xf>
    <xf numFmtId="165" fontId="5" fillId="0" borderId="12" xfId="0" applyNumberFormat="1" applyFont="1" applyBorder="1" applyAlignment="1">
      <alignment horizontal="center" vertical="center" wrapText="1"/>
    </xf>
    <xf numFmtId="165" fontId="5" fillId="5" borderId="12" xfId="0" applyNumberFormat="1" applyFont="1" applyFill="1" applyBorder="1" applyAlignment="1">
      <alignment horizontal="center" vertical="center"/>
    </xf>
    <xf numFmtId="165" fontId="6" fillId="7" borderId="12" xfId="0" applyNumberFormat="1" applyFont="1" applyFill="1" applyBorder="1" applyAlignment="1">
      <alignment horizontal="center" vertical="center"/>
    </xf>
    <xf numFmtId="49" fontId="6" fillId="5" borderId="12" xfId="0" applyNumberFormat="1" applyFont="1" applyFill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6" borderId="12" xfId="0" applyNumberFormat="1" applyFont="1" applyFill="1" applyBorder="1" applyAlignment="1">
      <alignment horizontal="center" vertical="center"/>
    </xf>
    <xf numFmtId="49" fontId="11" fillId="5" borderId="12" xfId="0" applyNumberFormat="1" applyFont="1" applyFill="1" applyBorder="1" applyAlignment="1">
      <alignment horizontal="center" vertical="center"/>
    </xf>
    <xf numFmtId="49" fontId="12" fillId="6" borderId="12" xfId="0" applyNumberFormat="1" applyFont="1" applyFill="1" applyBorder="1" applyAlignment="1">
      <alignment horizontal="center" wrapText="1"/>
    </xf>
    <xf numFmtId="0" fontId="11" fillId="0" borderId="12" xfId="0" applyFont="1" applyBorder="1" applyAlignment="1">
      <alignment horizontal="center" vertical="center" wrapText="1"/>
    </xf>
    <xf numFmtId="165" fontId="4" fillId="5" borderId="12" xfId="0" applyNumberFormat="1" applyFont="1" applyFill="1" applyBorder="1" applyAlignment="1">
      <alignment horizontal="center" vertical="center" wrapText="1"/>
    </xf>
    <xf numFmtId="165" fontId="5" fillId="0" borderId="12" xfId="0" applyNumberFormat="1" applyFont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wrapText="1"/>
    </xf>
    <xf numFmtId="165" fontId="11" fillId="0" borderId="13" xfId="0" applyNumberFormat="1" applyFont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/>
    </xf>
    <xf numFmtId="164" fontId="13" fillId="9" borderId="0" xfId="0" applyNumberFormat="1" applyFont="1" applyFill="1" applyAlignment="1">
      <alignment horizontal="right"/>
    </xf>
    <xf numFmtId="164" fontId="14" fillId="9" borderId="0" xfId="0" applyNumberFormat="1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4" fillId="5" borderId="12" xfId="0" applyFont="1" applyFill="1" applyBorder="1" applyAlignment="1">
      <alignment horizontal="center" vertical="top"/>
    </xf>
    <xf numFmtId="49" fontId="5" fillId="5" borderId="12" xfId="0" applyNumberFormat="1" applyFont="1" applyFill="1" applyBorder="1" applyAlignment="1">
      <alignment horizontal="center" vertical="top"/>
    </xf>
    <xf numFmtId="49" fontId="5" fillId="5" borderId="12" xfId="0" applyNumberFormat="1" applyFont="1" applyFill="1" applyBorder="1" applyAlignment="1">
      <alignment horizontal="center" vertical="center"/>
    </xf>
    <xf numFmtId="49" fontId="4" fillId="5" borderId="12" xfId="0" applyNumberFormat="1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left" wrapText="1"/>
    </xf>
    <xf numFmtId="165" fontId="4" fillId="7" borderId="12" xfId="0" applyNumberFormat="1" applyFont="1" applyFill="1" applyBorder="1" applyAlignment="1">
      <alignment horizontal="center" vertical="top"/>
    </xf>
    <xf numFmtId="165" fontId="5" fillId="7" borderId="12" xfId="0" applyNumberFormat="1" applyFont="1" applyFill="1" applyBorder="1" applyAlignment="1">
      <alignment horizontal="center" vertical="top"/>
    </xf>
    <xf numFmtId="165" fontId="4" fillId="7" borderId="12" xfId="0" applyNumberFormat="1" applyFont="1" applyFill="1" applyBorder="1" applyAlignment="1">
      <alignment horizontal="center" vertical="center"/>
    </xf>
    <xf numFmtId="165" fontId="5" fillId="10" borderId="12" xfId="0" applyNumberFormat="1" applyFont="1" applyFill="1" applyBorder="1" applyAlignment="1">
      <alignment horizontal="center" vertical="top"/>
    </xf>
    <xf numFmtId="165" fontId="5" fillId="10" borderId="12" xfId="0" applyNumberFormat="1" applyFont="1" applyFill="1" applyBorder="1" applyAlignment="1">
      <alignment horizontal="center" vertical="center"/>
    </xf>
    <xf numFmtId="165" fontId="5" fillId="10" borderId="0" xfId="0" applyNumberFormat="1" applyFont="1" applyFill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165" fontId="5" fillId="0" borderId="0" xfId="0" applyNumberFormat="1" applyFont="1" applyAlignment="1">
      <alignment horizontal="left" vertical="top"/>
    </xf>
    <xf numFmtId="165" fontId="4" fillId="0" borderId="0" xfId="0" applyNumberFormat="1" applyFont="1" applyAlignment="1">
      <alignment horizontal="left" vertical="top"/>
    </xf>
    <xf numFmtId="165" fontId="5" fillId="0" borderId="0" xfId="0" applyNumberFormat="1" applyFont="1" applyAlignment="1">
      <alignment horizontal="left" vertical="top" wrapText="1"/>
    </xf>
    <xf numFmtId="0" fontId="4" fillId="5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49" fontId="4" fillId="5" borderId="12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5" fillId="0" borderId="0" xfId="0" applyFont="1"/>
    <xf numFmtId="165" fontId="5" fillId="7" borderId="12" xfId="0" applyNumberFormat="1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165" fontId="5" fillId="0" borderId="13" xfId="0" applyNumberFormat="1" applyFont="1" applyBorder="1" applyAlignment="1">
      <alignment horizontal="center" vertical="center" wrapText="1"/>
    </xf>
    <xf numFmtId="165" fontId="4" fillId="5" borderId="16" xfId="0" applyNumberFormat="1" applyFont="1" applyFill="1" applyBorder="1" applyAlignment="1">
      <alignment horizontal="center" vertical="center" wrapText="1"/>
    </xf>
    <xf numFmtId="0" fontId="16" fillId="4" borderId="17" xfId="0" applyFont="1" applyFill="1" applyBorder="1" applyAlignment="1"/>
    <xf numFmtId="165" fontId="16" fillId="4" borderId="18" xfId="0" applyNumberFormat="1" applyFont="1" applyFill="1" applyBorder="1" applyAlignment="1">
      <alignment horizontal="center"/>
    </xf>
    <xf numFmtId="165" fontId="16" fillId="4" borderId="19" xfId="0" applyNumberFormat="1" applyFont="1" applyFill="1" applyBorder="1" applyAlignment="1">
      <alignment horizontal="center"/>
    </xf>
    <xf numFmtId="165" fontId="16" fillId="0" borderId="0" xfId="0" applyNumberFormat="1" applyFont="1" applyAlignment="1">
      <alignment horizontal="center"/>
    </xf>
    <xf numFmtId="165" fontId="16" fillId="0" borderId="0" xfId="0" applyNumberFormat="1" applyFont="1" applyAlignment="1"/>
    <xf numFmtId="14" fontId="17" fillId="0" borderId="20" xfId="0" applyNumberFormat="1" applyFont="1" applyBorder="1" applyAlignment="1"/>
    <xf numFmtId="164" fontId="17" fillId="0" borderId="0" xfId="0" applyNumberFormat="1" applyFont="1" applyAlignment="1">
      <alignment horizontal="center"/>
    </xf>
    <xf numFmtId="164" fontId="17" fillId="0" borderId="21" xfId="0" applyNumberFormat="1" applyFont="1" applyBorder="1" applyAlignment="1">
      <alignment horizontal="center"/>
    </xf>
    <xf numFmtId="164" fontId="17" fillId="0" borderId="0" xfId="0" applyNumberFormat="1" applyFont="1" applyAlignment="1"/>
    <xf numFmtId="165" fontId="4" fillId="10" borderId="12" xfId="0" applyNumberFormat="1" applyFont="1" applyFill="1" applyBorder="1" applyAlignment="1">
      <alignment horizontal="center" vertical="center"/>
    </xf>
    <xf numFmtId="14" fontId="17" fillId="0" borderId="0" xfId="0" applyNumberFormat="1" applyFont="1" applyAlignment="1"/>
    <xf numFmtId="0" fontId="4" fillId="0" borderId="12" xfId="0" applyFont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164" fontId="4" fillId="7" borderId="12" xfId="0" applyNumberFormat="1" applyFont="1" applyFill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right" vertical="center"/>
    </xf>
    <xf numFmtId="0" fontId="17" fillId="0" borderId="0" xfId="0" applyFont="1" applyAlignment="1"/>
    <xf numFmtId="0" fontId="17" fillId="0" borderId="20" xfId="0" applyFont="1" applyBorder="1" applyAlignment="1"/>
    <xf numFmtId="165" fontId="5" fillId="11" borderId="12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5" fontId="5" fillId="2" borderId="12" xfId="0" applyNumberFormat="1" applyFont="1" applyFill="1" applyBorder="1" applyAlignment="1">
      <alignment horizontal="center" vertical="center"/>
    </xf>
    <xf numFmtId="0" fontId="16" fillId="0" borderId="0" xfId="0" applyFont="1" applyAlignment="1"/>
    <xf numFmtId="0" fontId="16" fillId="7" borderId="22" xfId="0" applyFont="1" applyFill="1" applyBorder="1" applyAlignment="1"/>
    <xf numFmtId="164" fontId="16" fillId="7" borderId="23" xfId="0" applyNumberFormat="1" applyFont="1" applyFill="1" applyBorder="1" applyAlignment="1">
      <alignment horizontal="center"/>
    </xf>
    <xf numFmtId="164" fontId="16" fillId="7" borderId="24" xfId="0" applyNumberFormat="1" applyFont="1" applyFill="1" applyBorder="1" applyAlignment="1">
      <alignment horizontal="center"/>
    </xf>
    <xf numFmtId="164" fontId="16" fillId="0" borderId="0" xfId="0" applyNumberFormat="1" applyFont="1" applyAlignment="1">
      <alignment horizontal="center"/>
    </xf>
    <xf numFmtId="164" fontId="16" fillId="0" borderId="0" xfId="0" applyNumberFormat="1" applyFont="1" applyAlignment="1"/>
    <xf numFmtId="166" fontId="16" fillId="0" borderId="0" xfId="0" applyNumberFormat="1" applyFont="1" applyAlignment="1"/>
    <xf numFmtId="166" fontId="17" fillId="0" borderId="0" xfId="0" applyNumberFormat="1" applyFont="1" applyAlignment="1"/>
    <xf numFmtId="164" fontId="17" fillId="0" borderId="0" xfId="0" applyNumberFormat="1" applyFont="1" applyAlignment="1">
      <alignment horizontal="center"/>
    </xf>
    <xf numFmtId="164" fontId="17" fillId="0" borderId="0" xfId="0" applyNumberFormat="1" applyFont="1" applyAlignment="1"/>
    <xf numFmtId="164" fontId="16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11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right" vertical="top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164" fontId="3" fillId="0" borderId="1" xfId="0" applyNumberFormat="1" applyFont="1" applyBorder="1" applyAlignment="1">
      <alignment horizontal="left" vertical="top"/>
    </xf>
    <xf numFmtId="0" fontId="4" fillId="3" borderId="9" xfId="0" applyFont="1" applyFill="1" applyBorder="1" applyAlignment="1">
      <alignment horizontal="right"/>
    </xf>
    <xf numFmtId="0" fontId="2" fillId="0" borderId="10" xfId="0" applyFont="1" applyBorder="1"/>
    <xf numFmtId="0" fontId="2" fillId="0" borderId="11" xfId="0" applyFont="1" applyBorder="1"/>
    <xf numFmtId="164" fontId="4" fillId="4" borderId="9" xfId="0" applyNumberFormat="1" applyFont="1" applyFill="1" applyBorder="1" applyAlignment="1">
      <alignment horizontal="right"/>
    </xf>
    <xf numFmtId="0" fontId="1" fillId="8" borderId="1" xfId="0" applyFont="1" applyFill="1" applyBorder="1" applyAlignment="1">
      <alignment horizontal="center" vertical="center"/>
    </xf>
    <xf numFmtId="165" fontId="6" fillId="7" borderId="9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15" fillId="8" borderId="0" xfId="0" applyFont="1" applyFill="1" applyAlignment="1"/>
    <xf numFmtId="0" fontId="4" fillId="0" borderId="14" xfId="0" applyFont="1" applyBorder="1" applyAlignment="1">
      <alignment horizontal="center" vertical="center"/>
    </xf>
    <xf numFmtId="0" fontId="2" fillId="0" borderId="13" xfId="0" applyFont="1" applyBorder="1"/>
    <xf numFmtId="165" fontId="4" fillId="0" borderId="14" xfId="0" applyNumberFormat="1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0</xdr:row>
      <xdr:rowOff>0</xdr:rowOff>
    </xdr:from>
    <xdr:ext cx="247650" cy="247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0</xdr:rowOff>
    </xdr:from>
    <xdr:ext cx="190500" cy="190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rpopcornstore.com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prpopcornstore.com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prpopcornstore.com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prpopcornstore.com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://prpopcornstore.com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://prpopcornstore.com/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http://prpopcornstore.com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http://prpopcornstore.com/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://prpopcornstore.com/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http://prpopcornstore.com/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hyperlink" Target="http://prpopcornstor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hyperlink" Target="http://prpopcornstore.com/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hyperlink" Target="http://prpopcornstore.com/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hyperlink" Target="http://prpopcornstore.com/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hyperlink" Target="http://prpopcornstore.com/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hyperlink" Target="http://prpopcornstore.com/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hyperlink" Target="http://prpopcornstore.com/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hyperlink" Target="http://prpopcornstore.com/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hyperlink" Target="http://prpopcornstore.com/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hyperlink" Target="http://prpopcornstore.com/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hyperlink" Target="http://prpopcornstore.com/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hyperlink" Target="http://prpopcornstore.com/" TargetMode="Externa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hyperlink" Target="http://prpopcornstore.com/" TargetMode="Externa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hyperlink" Target="http://prpopcornstore.com/" TargetMode="Externa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hyperlink" Target="http://prpopcornstore.com/" TargetMode="Externa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hyperlink" Target="http://prpopcornstore.com/" TargetMode="Externa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hyperlink" Target="http://prpopcornstore.com/" TargetMode="Externa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hyperlink" Target="http://prpopcornstore.com/" TargetMode="Externa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hyperlink" Target="http://prpopcornstore.com/" TargetMode="Externa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hyperlink" Target="http://prpopcornstore.com/" TargetMode="Externa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hyperlink" Target="http://prpopcornstore.com/" TargetMode="Externa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hyperlink" Target="http://prpopcornstore.com/" TargetMode="Externa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hyperlink" Target="http://prpopcornstore.com/" TargetMode="Externa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hyperlink" Target="http://prpopcornstore.com/" TargetMode="Externa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hyperlink" Target="http://prpopcornstore.com/" TargetMode="Externa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hyperlink" Target="http://prpopcornstore.com/" TargetMode="Externa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hyperlink" Target="http://prpopcornstore.com/" TargetMode="Externa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hyperlink" Target="http://prpopcornstore.com/" TargetMode="Externa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hyperlink" Target="http://prpopcornstore.com/" TargetMode="Externa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hyperlink" Target="http://prpopcornstore.com/" TargetMode="Externa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hyperlink" Target="http://prpopcornstore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prpopcornstore.com/" TargetMode="Externa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hyperlink" Target="http://prpopcornstore.com/" TargetMode="Externa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hyperlink" Target="http://prpopcornstore.com/" TargetMode="Externa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hyperlink" Target="http://prpopcornstore.com/" TargetMode="Externa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hyperlink" Target="http://prpopcornstore.com/" TargetMode="Externa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hyperlink" Target="http://prpopcornstore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prpopcornstore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prpopcornstore.co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prpopcornstore.com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prpopcornstor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56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12.5703125" defaultRowHeight="15" customHeight="1" x14ac:dyDescent="0.2"/>
  <cols>
    <col min="1" max="3" width="9.42578125" customWidth="1"/>
    <col min="4" max="15" width="8.85546875" customWidth="1"/>
    <col min="16" max="16" width="39.85546875" customWidth="1"/>
  </cols>
  <sheetData>
    <row r="1" spans="1:16" ht="15.75" customHeight="1" x14ac:dyDescent="0.2">
      <c r="A1" s="118" t="s">
        <v>0</v>
      </c>
      <c r="B1" s="119"/>
      <c r="C1" s="120"/>
      <c r="D1" s="127" t="s">
        <v>1</v>
      </c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</row>
    <row r="2" spans="1:16" ht="15.75" customHeight="1" x14ac:dyDescent="0.2">
      <c r="A2" s="121"/>
      <c r="B2" s="122"/>
      <c r="C2" s="123"/>
      <c r="D2" s="121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</row>
    <row r="3" spans="1:16" ht="12.75" x14ac:dyDescent="0.2">
      <c r="A3" s="124"/>
      <c r="B3" s="125"/>
      <c r="C3" s="126"/>
      <c r="D3" s="124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6"/>
    </row>
    <row r="4" spans="1:16" ht="15.75" customHeight="1" x14ac:dyDescent="0.2">
      <c r="A4" s="128" t="s">
        <v>2</v>
      </c>
      <c r="B4" s="129"/>
      <c r="C4" s="130"/>
      <c r="D4" s="1">
        <f t="shared" ref="D4:F4" si="0">D5*0.62</f>
        <v>0</v>
      </c>
      <c r="E4" s="1">
        <f t="shared" si="0"/>
        <v>0</v>
      </c>
      <c r="F4" s="1">
        <f t="shared" si="0"/>
        <v>0</v>
      </c>
      <c r="G4" s="1">
        <f>G5*0.7</f>
        <v>0</v>
      </c>
      <c r="H4" s="1"/>
      <c r="I4" s="1">
        <f>I5*0.62</f>
        <v>0</v>
      </c>
      <c r="J4" s="2">
        <f>SUM(D4:I4)</f>
        <v>0</v>
      </c>
      <c r="K4" s="3"/>
      <c r="L4" s="3"/>
      <c r="M4" s="3"/>
      <c r="N4" s="3"/>
      <c r="O4" s="4"/>
      <c r="P4" s="5"/>
    </row>
    <row r="5" spans="1:16" ht="15.75" customHeight="1" x14ac:dyDescent="0.2">
      <c r="A5" s="131" t="s">
        <v>3</v>
      </c>
      <c r="B5" s="129"/>
      <c r="C5" s="130"/>
      <c r="D5" s="6">
        <f t="shared" ref="D5:O5" si="1">SUM(D7:D56)</f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  <c r="I5" s="6">
        <f t="shared" si="1"/>
        <v>0</v>
      </c>
      <c r="J5" s="7">
        <f t="shared" si="1"/>
        <v>0</v>
      </c>
      <c r="K5" s="6">
        <f t="shared" si="1"/>
        <v>0</v>
      </c>
      <c r="L5" s="6">
        <f t="shared" si="1"/>
        <v>0</v>
      </c>
      <c r="M5" s="6">
        <f t="shared" si="1"/>
        <v>0</v>
      </c>
      <c r="N5" s="6">
        <f t="shared" si="1"/>
        <v>0</v>
      </c>
      <c r="O5" s="8">
        <f t="shared" si="1"/>
        <v>0</v>
      </c>
      <c r="P5" s="5"/>
    </row>
    <row r="6" spans="1:16" ht="15.75" customHeight="1" x14ac:dyDescent="0.2">
      <c r="A6" s="9" t="s">
        <v>4</v>
      </c>
      <c r="B6" s="9" t="s">
        <v>5</v>
      </c>
      <c r="C6" s="9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0" t="s">
        <v>12</v>
      </c>
      <c r="J6" s="11" t="s">
        <v>13</v>
      </c>
      <c r="K6" s="10" t="s">
        <v>14</v>
      </c>
      <c r="L6" s="10" t="s">
        <v>14</v>
      </c>
      <c r="M6" s="10" t="s">
        <v>14</v>
      </c>
      <c r="N6" s="10" t="s">
        <v>12</v>
      </c>
      <c r="O6" s="12" t="s">
        <v>15</v>
      </c>
      <c r="P6" s="13" t="s">
        <v>16</v>
      </c>
    </row>
    <row r="7" spans="1:16" ht="15.75" customHeight="1" x14ac:dyDescent="0.2">
      <c r="A7" s="14" t="s">
        <v>17</v>
      </c>
      <c r="B7" s="15"/>
      <c r="C7" s="15"/>
      <c r="D7" s="14">
        <f>'Scout #1'!T9</f>
        <v>0</v>
      </c>
      <c r="E7" s="14">
        <f>'Scout #1'!U14</f>
        <v>0</v>
      </c>
      <c r="F7" s="14">
        <f>'Scout #1'!N19</f>
        <v>0</v>
      </c>
      <c r="G7" s="14">
        <f>'Scout #1'!H24</f>
        <v>0</v>
      </c>
      <c r="H7" s="14">
        <f>'Scout #1'!C26</f>
        <v>0</v>
      </c>
      <c r="I7" s="14">
        <f>'Scout #1'!G26</f>
        <v>0</v>
      </c>
      <c r="J7" s="7">
        <f t="shared" ref="J7:J56" si="2">SUM(D7:I7)</f>
        <v>0</v>
      </c>
      <c r="K7" s="16"/>
      <c r="L7" s="16"/>
      <c r="M7" s="16"/>
      <c r="N7" s="16"/>
      <c r="O7" s="8">
        <f t="shared" ref="O7:O56" si="3">SUM(J7:N7)</f>
        <v>0</v>
      </c>
      <c r="P7" s="16"/>
    </row>
    <row r="8" spans="1:16" ht="15.75" customHeight="1" x14ac:dyDescent="0.2">
      <c r="A8" s="14" t="s">
        <v>18</v>
      </c>
      <c r="B8" s="15"/>
      <c r="C8" s="15"/>
      <c r="D8" s="14">
        <f>'Scout #2'!T9</f>
        <v>0</v>
      </c>
      <c r="E8" s="14">
        <f>'Scout #2'!U14</f>
        <v>0</v>
      </c>
      <c r="F8" s="14">
        <f>'Scout #2'!N19</f>
        <v>0</v>
      </c>
      <c r="G8" s="14">
        <f>'Scout #2'!G24</f>
        <v>0</v>
      </c>
      <c r="H8" s="14">
        <f>'Scout #2'!C26</f>
        <v>0</v>
      </c>
      <c r="I8" s="14">
        <f>'Scout #2'!G26</f>
        <v>0</v>
      </c>
      <c r="J8" s="7">
        <f t="shared" si="2"/>
        <v>0</v>
      </c>
      <c r="K8" s="16"/>
      <c r="L8" s="16"/>
      <c r="M8" s="16"/>
      <c r="N8" s="16"/>
      <c r="O8" s="8">
        <f t="shared" si="3"/>
        <v>0</v>
      </c>
      <c r="P8" s="16"/>
    </row>
    <row r="9" spans="1:16" ht="15.75" customHeight="1" x14ac:dyDescent="0.2">
      <c r="A9" s="14" t="s">
        <v>19</v>
      </c>
      <c r="B9" s="15"/>
      <c r="C9" s="15"/>
      <c r="D9" s="17">
        <f>'Scout #3'!T9</f>
        <v>0</v>
      </c>
      <c r="E9" s="17">
        <f>'Scout #3'!U14</f>
        <v>0</v>
      </c>
      <c r="F9" s="17">
        <f>'Scout #3'!N19</f>
        <v>0</v>
      </c>
      <c r="G9" s="17">
        <f>'Scout #3'!G24</f>
        <v>0</v>
      </c>
      <c r="H9" s="17">
        <f>'Scout #3'!C26</f>
        <v>0</v>
      </c>
      <c r="I9" s="17">
        <f>'Scout #3'!G26</f>
        <v>0</v>
      </c>
      <c r="J9" s="7">
        <f t="shared" si="2"/>
        <v>0</v>
      </c>
      <c r="K9" s="16"/>
      <c r="L9" s="16"/>
      <c r="M9" s="16"/>
      <c r="N9" s="16"/>
      <c r="O9" s="8">
        <f t="shared" si="3"/>
        <v>0</v>
      </c>
      <c r="P9" s="16"/>
    </row>
    <row r="10" spans="1:16" ht="15.75" customHeight="1" x14ac:dyDescent="0.2">
      <c r="A10" s="14" t="s">
        <v>20</v>
      </c>
      <c r="B10" s="15"/>
      <c r="C10" s="15"/>
      <c r="D10" s="18">
        <f>'Scout #4'!T9</f>
        <v>0</v>
      </c>
      <c r="E10" s="18">
        <f>'Scout #4'!U14</f>
        <v>0</v>
      </c>
      <c r="F10" s="18">
        <f>'Scout #4'!N19</f>
        <v>0</v>
      </c>
      <c r="G10" s="18">
        <f>'Scout #4'!G24</f>
        <v>0</v>
      </c>
      <c r="H10" s="18">
        <f>'Scout #4'!C26</f>
        <v>0</v>
      </c>
      <c r="I10" s="18">
        <f>'Scout #4'!G26</f>
        <v>0</v>
      </c>
      <c r="J10" s="7">
        <f t="shared" si="2"/>
        <v>0</v>
      </c>
      <c r="K10" s="16"/>
      <c r="L10" s="16"/>
      <c r="M10" s="16"/>
      <c r="N10" s="16"/>
      <c r="O10" s="8">
        <f t="shared" si="3"/>
        <v>0</v>
      </c>
      <c r="P10" s="16"/>
    </row>
    <row r="11" spans="1:16" ht="15.75" customHeight="1" x14ac:dyDescent="0.2">
      <c r="A11" s="14" t="s">
        <v>21</v>
      </c>
      <c r="B11" s="15"/>
      <c r="C11" s="15"/>
      <c r="D11" s="18">
        <f>'Scout #5'!T9</f>
        <v>0</v>
      </c>
      <c r="E11" s="18">
        <f>'Scout #5'!U14</f>
        <v>0</v>
      </c>
      <c r="F11" s="18">
        <f>'Scout #5'!N19</f>
        <v>0</v>
      </c>
      <c r="G11" s="18">
        <f>'Scout #5'!G24</f>
        <v>0</v>
      </c>
      <c r="H11" s="18">
        <f>'Scout #5'!C26</f>
        <v>0</v>
      </c>
      <c r="I11" s="18">
        <f>'Scout #5'!G26</f>
        <v>0</v>
      </c>
      <c r="J11" s="7">
        <f t="shared" si="2"/>
        <v>0</v>
      </c>
      <c r="K11" s="16"/>
      <c r="L11" s="16"/>
      <c r="M11" s="16"/>
      <c r="N11" s="16"/>
      <c r="O11" s="8">
        <f t="shared" si="3"/>
        <v>0</v>
      </c>
      <c r="P11" s="16"/>
    </row>
    <row r="12" spans="1:16" ht="15.75" customHeight="1" x14ac:dyDescent="0.2">
      <c r="A12" s="14" t="s">
        <v>22</v>
      </c>
      <c r="B12" s="15"/>
      <c r="C12" s="15"/>
      <c r="D12" s="18">
        <f>'Scout #6'!T9</f>
        <v>0</v>
      </c>
      <c r="E12" s="18">
        <f>'Scout #6'!U14</f>
        <v>0</v>
      </c>
      <c r="F12" s="18">
        <f>'Scout #6'!N19</f>
        <v>0</v>
      </c>
      <c r="G12" s="18">
        <f>'Scout #6'!G24</f>
        <v>0</v>
      </c>
      <c r="H12" s="18">
        <f>'Scout #6'!C26</f>
        <v>0</v>
      </c>
      <c r="I12" s="18">
        <f>'Scout #6'!G26</f>
        <v>0</v>
      </c>
      <c r="J12" s="7">
        <f t="shared" si="2"/>
        <v>0</v>
      </c>
      <c r="K12" s="16"/>
      <c r="L12" s="16"/>
      <c r="M12" s="16"/>
      <c r="N12" s="16"/>
      <c r="O12" s="8">
        <f t="shared" si="3"/>
        <v>0</v>
      </c>
      <c r="P12" s="16"/>
    </row>
    <row r="13" spans="1:16" ht="15.75" customHeight="1" x14ac:dyDescent="0.2">
      <c r="A13" s="14" t="s">
        <v>23</v>
      </c>
      <c r="B13" s="15"/>
      <c r="C13" s="15"/>
      <c r="D13" s="18">
        <f>'Scout #7'!T9</f>
        <v>0</v>
      </c>
      <c r="E13" s="18">
        <f>'Scout #7'!U14</f>
        <v>0</v>
      </c>
      <c r="F13" s="18">
        <f>'Scout #7'!N19</f>
        <v>0</v>
      </c>
      <c r="G13" s="18">
        <f>'Scout #7'!G24</f>
        <v>0</v>
      </c>
      <c r="H13" s="18">
        <f>'Scout #7'!C26</f>
        <v>0</v>
      </c>
      <c r="I13" s="18">
        <f>'Scout #7'!G26</f>
        <v>0</v>
      </c>
      <c r="J13" s="7">
        <f t="shared" si="2"/>
        <v>0</v>
      </c>
      <c r="K13" s="16"/>
      <c r="L13" s="16"/>
      <c r="M13" s="16"/>
      <c r="N13" s="16"/>
      <c r="O13" s="8">
        <f t="shared" si="3"/>
        <v>0</v>
      </c>
      <c r="P13" s="16"/>
    </row>
    <row r="14" spans="1:16" ht="15.75" customHeight="1" x14ac:dyDescent="0.2">
      <c r="A14" s="14" t="s">
        <v>24</v>
      </c>
      <c r="B14" s="15"/>
      <c r="C14" s="15"/>
      <c r="D14" s="18">
        <f>'Scout #8'!T9</f>
        <v>0</v>
      </c>
      <c r="E14" s="18">
        <f>'Scout #8'!U14</f>
        <v>0</v>
      </c>
      <c r="F14" s="18">
        <f>'Scout #8'!N19</f>
        <v>0</v>
      </c>
      <c r="G14" s="18">
        <f>'Scout #8'!G24</f>
        <v>0</v>
      </c>
      <c r="H14" s="18">
        <f>'Scout #8'!C26</f>
        <v>0</v>
      </c>
      <c r="I14" s="18">
        <f>'Scout #8'!G26</f>
        <v>0</v>
      </c>
      <c r="J14" s="7">
        <f t="shared" si="2"/>
        <v>0</v>
      </c>
      <c r="K14" s="16"/>
      <c r="L14" s="16"/>
      <c r="M14" s="16"/>
      <c r="N14" s="16"/>
      <c r="O14" s="8">
        <f t="shared" si="3"/>
        <v>0</v>
      </c>
      <c r="P14" s="16"/>
    </row>
    <row r="15" spans="1:16" ht="15.75" customHeight="1" x14ac:dyDescent="0.2">
      <c r="A15" s="14" t="s">
        <v>25</v>
      </c>
      <c r="B15" s="15"/>
      <c r="C15" s="15"/>
      <c r="D15" s="18">
        <f>'Scout #9'!T9</f>
        <v>0</v>
      </c>
      <c r="E15" s="18">
        <f>'Scout #9'!U14</f>
        <v>0</v>
      </c>
      <c r="F15" s="18">
        <f>'Scout #9'!N19</f>
        <v>0</v>
      </c>
      <c r="G15" s="18">
        <f>'Scout #9'!G24</f>
        <v>0</v>
      </c>
      <c r="H15" s="18">
        <f>'Scout #9'!C26</f>
        <v>0</v>
      </c>
      <c r="I15" s="18">
        <f>'Scout #9'!G26</f>
        <v>0</v>
      </c>
      <c r="J15" s="7">
        <f t="shared" si="2"/>
        <v>0</v>
      </c>
      <c r="K15" s="16"/>
      <c r="L15" s="16"/>
      <c r="M15" s="16"/>
      <c r="N15" s="16"/>
      <c r="O15" s="8">
        <f t="shared" si="3"/>
        <v>0</v>
      </c>
      <c r="P15" s="16"/>
    </row>
    <row r="16" spans="1:16" ht="15.75" customHeight="1" x14ac:dyDescent="0.2">
      <c r="A16" s="14" t="s">
        <v>26</v>
      </c>
      <c r="B16" s="15"/>
      <c r="C16" s="15"/>
      <c r="D16" s="18">
        <f>'Scout #10'!T9</f>
        <v>0</v>
      </c>
      <c r="E16" s="18">
        <f>'Scout #10'!U14</f>
        <v>0</v>
      </c>
      <c r="F16" s="18">
        <f>'Scout #10'!N19</f>
        <v>0</v>
      </c>
      <c r="G16" s="18">
        <f>'Scout #10'!G24</f>
        <v>0</v>
      </c>
      <c r="H16" s="18">
        <f>'Scout #10'!C26</f>
        <v>0</v>
      </c>
      <c r="I16" s="18">
        <f>'Scout #10'!G26</f>
        <v>0</v>
      </c>
      <c r="J16" s="7">
        <f t="shared" si="2"/>
        <v>0</v>
      </c>
      <c r="K16" s="16"/>
      <c r="L16" s="16"/>
      <c r="M16" s="16"/>
      <c r="N16" s="16"/>
      <c r="O16" s="8">
        <f t="shared" si="3"/>
        <v>0</v>
      </c>
      <c r="P16" s="16"/>
    </row>
    <row r="17" spans="1:16" ht="15.75" customHeight="1" x14ac:dyDescent="0.2">
      <c r="A17" s="14" t="s">
        <v>27</v>
      </c>
      <c r="B17" s="15"/>
      <c r="C17" s="15"/>
      <c r="D17" s="18">
        <f>'Scout #11'!T9</f>
        <v>0</v>
      </c>
      <c r="E17" s="18">
        <f>'Scout #11'!U14</f>
        <v>0</v>
      </c>
      <c r="F17" s="18">
        <f>'Scout #11'!N19</f>
        <v>0</v>
      </c>
      <c r="G17" s="18">
        <f>'Scout #11'!G24</f>
        <v>0</v>
      </c>
      <c r="H17" s="18">
        <f>'Scout #11'!C26</f>
        <v>0</v>
      </c>
      <c r="I17" s="18">
        <f>'Scout #11'!G26</f>
        <v>0</v>
      </c>
      <c r="J17" s="7">
        <f t="shared" si="2"/>
        <v>0</v>
      </c>
      <c r="K17" s="16"/>
      <c r="L17" s="16"/>
      <c r="M17" s="16"/>
      <c r="N17" s="16"/>
      <c r="O17" s="8">
        <f t="shared" si="3"/>
        <v>0</v>
      </c>
      <c r="P17" s="16"/>
    </row>
    <row r="18" spans="1:16" ht="15.75" customHeight="1" x14ac:dyDescent="0.2">
      <c r="A18" s="14" t="s">
        <v>28</v>
      </c>
      <c r="B18" s="15"/>
      <c r="C18" s="15"/>
      <c r="D18" s="18">
        <f>'Scout #12'!T9</f>
        <v>0</v>
      </c>
      <c r="E18" s="18">
        <f>'Scout #12'!U14</f>
        <v>0</v>
      </c>
      <c r="F18" s="18">
        <f>'Scout #12'!N19</f>
        <v>0</v>
      </c>
      <c r="G18" s="18">
        <f>'Scout #12'!G24</f>
        <v>0</v>
      </c>
      <c r="H18" s="18">
        <f>'Scout #12'!C26</f>
        <v>0</v>
      </c>
      <c r="I18" s="18">
        <f>'Scout #12'!G26</f>
        <v>0</v>
      </c>
      <c r="J18" s="7">
        <f t="shared" si="2"/>
        <v>0</v>
      </c>
      <c r="K18" s="16"/>
      <c r="L18" s="16"/>
      <c r="M18" s="16"/>
      <c r="N18" s="16"/>
      <c r="O18" s="8">
        <f t="shared" si="3"/>
        <v>0</v>
      </c>
      <c r="P18" s="16"/>
    </row>
    <row r="19" spans="1:16" ht="15.75" customHeight="1" x14ac:dyDescent="0.2">
      <c r="A19" s="14" t="s">
        <v>29</v>
      </c>
      <c r="B19" s="15"/>
      <c r="C19" s="15"/>
      <c r="D19" s="18">
        <f>'Scout #13'!T9</f>
        <v>0</v>
      </c>
      <c r="E19" s="18">
        <f>'Scout #13'!U14</f>
        <v>0</v>
      </c>
      <c r="F19" s="18">
        <f>'Scout #13'!N19</f>
        <v>0</v>
      </c>
      <c r="G19" s="18">
        <f>'Scout #13'!G24</f>
        <v>0</v>
      </c>
      <c r="H19" s="18">
        <f>'Scout #13'!C26</f>
        <v>0</v>
      </c>
      <c r="I19" s="18">
        <f>'Scout #13'!G26</f>
        <v>0</v>
      </c>
      <c r="J19" s="7">
        <f t="shared" si="2"/>
        <v>0</v>
      </c>
      <c r="K19" s="16"/>
      <c r="L19" s="16"/>
      <c r="M19" s="16"/>
      <c r="N19" s="16"/>
      <c r="O19" s="8">
        <f t="shared" si="3"/>
        <v>0</v>
      </c>
      <c r="P19" s="16"/>
    </row>
    <row r="20" spans="1:16" ht="15.75" customHeight="1" x14ac:dyDescent="0.2">
      <c r="A20" s="14" t="s">
        <v>30</v>
      </c>
      <c r="B20" s="15"/>
      <c r="C20" s="15"/>
      <c r="D20" s="18">
        <f>'Scout #14'!T9</f>
        <v>0</v>
      </c>
      <c r="E20" s="18">
        <f>'Scout #14'!U14</f>
        <v>0</v>
      </c>
      <c r="F20" s="18">
        <f>'Scout #14'!N19</f>
        <v>0</v>
      </c>
      <c r="G20" s="18">
        <f>'Scout #14'!G24</f>
        <v>0</v>
      </c>
      <c r="H20" s="18">
        <f>'Scout #14'!C26</f>
        <v>0</v>
      </c>
      <c r="I20" s="18">
        <f>'Scout #14'!G26</f>
        <v>0</v>
      </c>
      <c r="J20" s="7">
        <f t="shared" si="2"/>
        <v>0</v>
      </c>
      <c r="K20" s="16"/>
      <c r="L20" s="16"/>
      <c r="M20" s="16"/>
      <c r="N20" s="16"/>
      <c r="O20" s="8">
        <f t="shared" si="3"/>
        <v>0</v>
      </c>
      <c r="P20" s="16"/>
    </row>
    <row r="21" spans="1:16" ht="15.75" customHeight="1" x14ac:dyDescent="0.2">
      <c r="A21" s="14" t="s">
        <v>31</v>
      </c>
      <c r="B21" s="15"/>
      <c r="C21" s="15"/>
      <c r="D21" s="18">
        <f>'Scout #15'!T9</f>
        <v>0</v>
      </c>
      <c r="E21" s="18">
        <f>'Scout #15'!U14</f>
        <v>0</v>
      </c>
      <c r="F21" s="18">
        <f>'Scout #15'!N19</f>
        <v>0</v>
      </c>
      <c r="G21" s="18">
        <f>'Scout #15'!G24</f>
        <v>0</v>
      </c>
      <c r="H21" s="18">
        <f>'Scout #15'!C26</f>
        <v>0</v>
      </c>
      <c r="I21" s="18">
        <f>'Scout #15'!G26</f>
        <v>0</v>
      </c>
      <c r="J21" s="7">
        <f t="shared" si="2"/>
        <v>0</v>
      </c>
      <c r="K21" s="16"/>
      <c r="L21" s="16"/>
      <c r="M21" s="16"/>
      <c r="N21" s="16"/>
      <c r="O21" s="8">
        <f t="shared" si="3"/>
        <v>0</v>
      </c>
      <c r="P21" s="16"/>
    </row>
    <row r="22" spans="1:16" ht="15.75" customHeight="1" x14ac:dyDescent="0.2">
      <c r="A22" s="14" t="s">
        <v>32</v>
      </c>
      <c r="B22" s="15"/>
      <c r="C22" s="15"/>
      <c r="D22" s="18">
        <f>'Scout #16'!T9</f>
        <v>0</v>
      </c>
      <c r="E22" s="18">
        <f>'Scout #16'!U14</f>
        <v>0</v>
      </c>
      <c r="F22" s="18">
        <f>'Scout #16'!N19</f>
        <v>0</v>
      </c>
      <c r="G22" s="18">
        <f>'Scout #16'!G24</f>
        <v>0</v>
      </c>
      <c r="H22" s="18">
        <f>'Scout #16'!C26</f>
        <v>0</v>
      </c>
      <c r="I22" s="18">
        <f>'Scout #16'!G26</f>
        <v>0</v>
      </c>
      <c r="J22" s="7">
        <f t="shared" si="2"/>
        <v>0</v>
      </c>
      <c r="K22" s="16"/>
      <c r="L22" s="16"/>
      <c r="M22" s="16"/>
      <c r="N22" s="16"/>
      <c r="O22" s="8">
        <f t="shared" si="3"/>
        <v>0</v>
      </c>
      <c r="P22" s="16"/>
    </row>
    <row r="23" spans="1:16" ht="15.75" customHeight="1" x14ac:dyDescent="0.2">
      <c r="A23" s="14" t="s">
        <v>33</v>
      </c>
      <c r="B23" s="15"/>
      <c r="C23" s="15"/>
      <c r="D23" s="18">
        <f>'Scout #17'!T9</f>
        <v>0</v>
      </c>
      <c r="E23" s="18">
        <f>'Scout #17'!U14</f>
        <v>0</v>
      </c>
      <c r="F23" s="18">
        <f>'Scout #17'!N19</f>
        <v>0</v>
      </c>
      <c r="G23" s="18">
        <f>'Scout #17'!G24</f>
        <v>0</v>
      </c>
      <c r="H23" s="18">
        <f>'Scout #17'!C26</f>
        <v>0</v>
      </c>
      <c r="I23" s="18">
        <f>'Scout #17'!G26</f>
        <v>0</v>
      </c>
      <c r="J23" s="7">
        <f t="shared" si="2"/>
        <v>0</v>
      </c>
      <c r="K23" s="16"/>
      <c r="L23" s="16"/>
      <c r="M23" s="16"/>
      <c r="N23" s="16"/>
      <c r="O23" s="8">
        <f t="shared" si="3"/>
        <v>0</v>
      </c>
      <c r="P23" s="16"/>
    </row>
    <row r="24" spans="1:16" ht="15.75" customHeight="1" x14ac:dyDescent="0.2">
      <c r="A24" s="14" t="s">
        <v>34</v>
      </c>
      <c r="B24" s="15"/>
      <c r="C24" s="15"/>
      <c r="D24" s="18">
        <f>'Scout #18'!T9</f>
        <v>0</v>
      </c>
      <c r="E24" s="18">
        <f>'Scout #18'!U14</f>
        <v>0</v>
      </c>
      <c r="F24" s="18">
        <f>'Scout #18'!N19</f>
        <v>0</v>
      </c>
      <c r="G24" s="18">
        <f>'Scout #18'!G24</f>
        <v>0</v>
      </c>
      <c r="H24" s="18">
        <f>'Scout #18'!C26</f>
        <v>0</v>
      </c>
      <c r="I24" s="18">
        <f>'Scout #18'!G26</f>
        <v>0</v>
      </c>
      <c r="J24" s="7">
        <f t="shared" si="2"/>
        <v>0</v>
      </c>
      <c r="K24" s="16"/>
      <c r="L24" s="16"/>
      <c r="M24" s="16"/>
      <c r="N24" s="16"/>
      <c r="O24" s="8">
        <f t="shared" si="3"/>
        <v>0</v>
      </c>
      <c r="P24" s="16"/>
    </row>
    <row r="25" spans="1:16" ht="15.75" customHeight="1" x14ac:dyDescent="0.2">
      <c r="A25" s="14" t="s">
        <v>35</v>
      </c>
      <c r="B25" s="15"/>
      <c r="C25" s="15"/>
      <c r="D25" s="18">
        <f>'Scout #19'!T9</f>
        <v>0</v>
      </c>
      <c r="E25" s="18">
        <f>'Scout #19'!U14</f>
        <v>0</v>
      </c>
      <c r="F25" s="18">
        <f>'Scout #19'!N19</f>
        <v>0</v>
      </c>
      <c r="G25" s="18">
        <f>'Scout #19'!G24</f>
        <v>0</v>
      </c>
      <c r="H25" s="18">
        <f>'Scout #19'!C26</f>
        <v>0</v>
      </c>
      <c r="I25" s="18">
        <f>'Scout #19'!G26</f>
        <v>0</v>
      </c>
      <c r="J25" s="7">
        <f t="shared" si="2"/>
        <v>0</v>
      </c>
      <c r="K25" s="16"/>
      <c r="L25" s="16"/>
      <c r="M25" s="16"/>
      <c r="N25" s="16"/>
      <c r="O25" s="8">
        <f t="shared" si="3"/>
        <v>0</v>
      </c>
      <c r="P25" s="16"/>
    </row>
    <row r="26" spans="1:16" ht="15.75" customHeight="1" x14ac:dyDescent="0.2">
      <c r="A26" s="14" t="s">
        <v>36</v>
      </c>
      <c r="B26" s="15"/>
      <c r="C26" s="15"/>
      <c r="D26" s="18">
        <f>'Scout #20'!T9</f>
        <v>0</v>
      </c>
      <c r="E26" s="18">
        <f>'Scout #20'!U14</f>
        <v>0</v>
      </c>
      <c r="F26" s="18">
        <f>'Scout #20'!N19</f>
        <v>0</v>
      </c>
      <c r="G26" s="18">
        <f>'Scout #20'!G24</f>
        <v>0</v>
      </c>
      <c r="H26" s="18">
        <f>'Scout #20'!C26</f>
        <v>0</v>
      </c>
      <c r="I26" s="18">
        <f>'Scout #20'!G26</f>
        <v>0</v>
      </c>
      <c r="J26" s="7">
        <f t="shared" si="2"/>
        <v>0</v>
      </c>
      <c r="K26" s="16"/>
      <c r="L26" s="16"/>
      <c r="M26" s="16"/>
      <c r="N26" s="16"/>
      <c r="O26" s="8">
        <f t="shared" si="3"/>
        <v>0</v>
      </c>
      <c r="P26" s="16"/>
    </row>
    <row r="27" spans="1:16" ht="15.75" customHeight="1" x14ac:dyDescent="0.2">
      <c r="A27" s="14" t="s">
        <v>37</v>
      </c>
      <c r="B27" s="15"/>
      <c r="C27" s="15"/>
      <c r="D27" s="18">
        <f>'Scout #21'!T9</f>
        <v>0</v>
      </c>
      <c r="E27" s="18">
        <f>'Scout #21'!U14</f>
        <v>0</v>
      </c>
      <c r="F27" s="18">
        <f>'Scout #21'!N19</f>
        <v>0</v>
      </c>
      <c r="G27" s="18">
        <f>'Scout #21'!G24</f>
        <v>0</v>
      </c>
      <c r="H27" s="18">
        <f>'Scout #21'!C26</f>
        <v>0</v>
      </c>
      <c r="I27" s="18">
        <f>'Scout #21'!G26</f>
        <v>0</v>
      </c>
      <c r="J27" s="7">
        <f t="shared" si="2"/>
        <v>0</v>
      </c>
      <c r="K27" s="16"/>
      <c r="L27" s="16"/>
      <c r="M27" s="16"/>
      <c r="N27" s="16"/>
      <c r="O27" s="8">
        <f t="shared" si="3"/>
        <v>0</v>
      </c>
      <c r="P27" s="16"/>
    </row>
    <row r="28" spans="1:16" ht="15.75" customHeight="1" x14ac:dyDescent="0.2">
      <c r="A28" s="14" t="s">
        <v>38</v>
      </c>
      <c r="B28" s="15"/>
      <c r="C28" s="15"/>
      <c r="D28" s="18">
        <f>'Scout #22'!T9</f>
        <v>0</v>
      </c>
      <c r="E28" s="18">
        <f>'Scout #22'!U14</f>
        <v>0</v>
      </c>
      <c r="F28" s="18">
        <f>'Scout #22'!N19</f>
        <v>0</v>
      </c>
      <c r="G28" s="18">
        <f>'Scout #22'!G24</f>
        <v>0</v>
      </c>
      <c r="H28" s="18">
        <f>'Scout #22'!C26</f>
        <v>0</v>
      </c>
      <c r="I28" s="18">
        <f>'Scout #22'!G26</f>
        <v>0</v>
      </c>
      <c r="J28" s="7">
        <f t="shared" si="2"/>
        <v>0</v>
      </c>
      <c r="K28" s="16"/>
      <c r="L28" s="16"/>
      <c r="M28" s="16"/>
      <c r="N28" s="16"/>
      <c r="O28" s="8">
        <f t="shared" si="3"/>
        <v>0</v>
      </c>
      <c r="P28" s="16"/>
    </row>
    <row r="29" spans="1:16" ht="15.75" customHeight="1" x14ac:dyDescent="0.2">
      <c r="A29" s="14" t="s">
        <v>39</v>
      </c>
      <c r="B29" s="15"/>
      <c r="C29" s="15"/>
      <c r="D29" s="18">
        <f>'Scout #23'!T9</f>
        <v>0</v>
      </c>
      <c r="E29" s="18">
        <f>'Scout #23'!U14</f>
        <v>0</v>
      </c>
      <c r="F29" s="18">
        <f>'Scout #23'!N19</f>
        <v>0</v>
      </c>
      <c r="G29" s="18">
        <f>'Scout #23'!G24</f>
        <v>0</v>
      </c>
      <c r="H29" s="18">
        <f>'Scout #23'!C26</f>
        <v>0</v>
      </c>
      <c r="I29" s="18">
        <f>'Scout #23'!G26</f>
        <v>0</v>
      </c>
      <c r="J29" s="7">
        <f t="shared" si="2"/>
        <v>0</v>
      </c>
      <c r="K29" s="16"/>
      <c r="L29" s="16"/>
      <c r="M29" s="16"/>
      <c r="N29" s="16"/>
      <c r="O29" s="8">
        <f t="shared" si="3"/>
        <v>0</v>
      </c>
      <c r="P29" s="16"/>
    </row>
    <row r="30" spans="1:16" ht="15.75" customHeight="1" x14ac:dyDescent="0.2">
      <c r="A30" s="14" t="s">
        <v>40</v>
      </c>
      <c r="B30" s="15"/>
      <c r="C30" s="15"/>
      <c r="D30" s="18">
        <f>'Scout #24'!T9</f>
        <v>0</v>
      </c>
      <c r="E30" s="18">
        <f>'Scout #24'!U14</f>
        <v>0</v>
      </c>
      <c r="F30" s="18">
        <f>'Scout #24'!N19</f>
        <v>0</v>
      </c>
      <c r="G30" s="18">
        <f>'Scout #24'!G24</f>
        <v>0</v>
      </c>
      <c r="H30" s="18">
        <f>'Scout #24'!C26</f>
        <v>0</v>
      </c>
      <c r="I30" s="18">
        <f>'Scout #24'!G26</f>
        <v>0</v>
      </c>
      <c r="J30" s="7">
        <f t="shared" si="2"/>
        <v>0</v>
      </c>
      <c r="K30" s="16"/>
      <c r="L30" s="16"/>
      <c r="M30" s="16"/>
      <c r="N30" s="16"/>
      <c r="O30" s="8">
        <f t="shared" si="3"/>
        <v>0</v>
      </c>
      <c r="P30" s="16"/>
    </row>
    <row r="31" spans="1:16" ht="15.75" customHeight="1" x14ac:dyDescent="0.2">
      <c r="A31" s="14" t="s">
        <v>41</v>
      </c>
      <c r="B31" s="15"/>
      <c r="C31" s="15"/>
      <c r="D31" s="18">
        <f>'Scout #25'!T9</f>
        <v>0</v>
      </c>
      <c r="E31" s="18">
        <f>'Scout #25'!U14</f>
        <v>0</v>
      </c>
      <c r="F31" s="18">
        <f>'Scout #25'!N19</f>
        <v>0</v>
      </c>
      <c r="G31" s="18">
        <f>'Scout #25'!G24</f>
        <v>0</v>
      </c>
      <c r="H31" s="18">
        <f>'Scout #25'!C26</f>
        <v>0</v>
      </c>
      <c r="I31" s="18">
        <f>'Scout #25'!G26</f>
        <v>0</v>
      </c>
      <c r="J31" s="7">
        <f t="shared" si="2"/>
        <v>0</v>
      </c>
      <c r="K31" s="16"/>
      <c r="L31" s="16"/>
      <c r="M31" s="16"/>
      <c r="N31" s="16"/>
      <c r="O31" s="8">
        <f t="shared" si="3"/>
        <v>0</v>
      </c>
      <c r="P31" s="16"/>
    </row>
    <row r="32" spans="1:16" ht="15.75" customHeight="1" x14ac:dyDescent="0.2">
      <c r="A32" s="14" t="s">
        <v>42</v>
      </c>
      <c r="B32" s="15"/>
      <c r="C32" s="15"/>
      <c r="D32" s="18">
        <f>'Scout #26'!T9</f>
        <v>0</v>
      </c>
      <c r="E32" s="18">
        <f>'Scout #26'!U14</f>
        <v>0</v>
      </c>
      <c r="F32" s="18">
        <f>'Scout #26'!N19</f>
        <v>0</v>
      </c>
      <c r="G32" s="18">
        <f>'Scout #26'!G24</f>
        <v>0</v>
      </c>
      <c r="H32" s="18">
        <f>'Scout #26'!C26</f>
        <v>0</v>
      </c>
      <c r="I32" s="18">
        <f>'Scout #26'!G26</f>
        <v>0</v>
      </c>
      <c r="J32" s="7">
        <f t="shared" si="2"/>
        <v>0</v>
      </c>
      <c r="K32" s="16"/>
      <c r="L32" s="16"/>
      <c r="M32" s="16"/>
      <c r="N32" s="16"/>
      <c r="O32" s="8">
        <f t="shared" si="3"/>
        <v>0</v>
      </c>
      <c r="P32" s="16"/>
    </row>
    <row r="33" spans="1:16" ht="15.75" customHeight="1" x14ac:dyDescent="0.2">
      <c r="A33" s="14" t="s">
        <v>43</v>
      </c>
      <c r="B33" s="15"/>
      <c r="C33" s="15"/>
      <c r="D33" s="18">
        <f>'Scout #27'!T9</f>
        <v>0</v>
      </c>
      <c r="E33" s="18">
        <f>'Scout #27'!U14</f>
        <v>0</v>
      </c>
      <c r="F33" s="18">
        <f>'Scout #27'!N19</f>
        <v>0</v>
      </c>
      <c r="G33" s="18">
        <f>'Scout #27'!G24</f>
        <v>0</v>
      </c>
      <c r="H33" s="18">
        <f>'Scout #27'!C26</f>
        <v>0</v>
      </c>
      <c r="I33" s="18">
        <f>'Scout #27'!G26</f>
        <v>0</v>
      </c>
      <c r="J33" s="7">
        <f t="shared" si="2"/>
        <v>0</v>
      </c>
      <c r="K33" s="16"/>
      <c r="L33" s="16"/>
      <c r="M33" s="16"/>
      <c r="N33" s="16"/>
      <c r="O33" s="8">
        <f t="shared" si="3"/>
        <v>0</v>
      </c>
      <c r="P33" s="16"/>
    </row>
    <row r="34" spans="1:16" ht="15.75" customHeight="1" x14ac:dyDescent="0.2">
      <c r="A34" s="14" t="s">
        <v>44</v>
      </c>
      <c r="B34" s="15"/>
      <c r="C34" s="15"/>
      <c r="D34" s="18">
        <f>'Scout #28'!T9</f>
        <v>0</v>
      </c>
      <c r="E34" s="18">
        <f>'Scout #28'!U14</f>
        <v>0</v>
      </c>
      <c r="F34" s="18">
        <f>'Scout #28'!N19</f>
        <v>0</v>
      </c>
      <c r="G34" s="18">
        <f>'Scout #28'!G24</f>
        <v>0</v>
      </c>
      <c r="H34" s="18">
        <f>'Scout #28'!C26</f>
        <v>0</v>
      </c>
      <c r="I34" s="18">
        <f>'Scout #28'!G26</f>
        <v>0</v>
      </c>
      <c r="J34" s="7">
        <f t="shared" si="2"/>
        <v>0</v>
      </c>
      <c r="K34" s="16"/>
      <c r="L34" s="16"/>
      <c r="M34" s="16"/>
      <c r="N34" s="16"/>
      <c r="O34" s="8">
        <f t="shared" si="3"/>
        <v>0</v>
      </c>
      <c r="P34" s="16"/>
    </row>
    <row r="35" spans="1:16" ht="15.75" customHeight="1" x14ac:dyDescent="0.2">
      <c r="A35" s="14" t="s">
        <v>45</v>
      </c>
      <c r="B35" s="15"/>
      <c r="C35" s="15"/>
      <c r="D35" s="18">
        <f>'Scout #29'!T9</f>
        <v>0</v>
      </c>
      <c r="E35" s="18">
        <f>'Scout #29'!U14</f>
        <v>0</v>
      </c>
      <c r="F35" s="18">
        <f>'Scout #29'!N19</f>
        <v>0</v>
      </c>
      <c r="G35" s="18">
        <f>'Scout #29'!G24</f>
        <v>0</v>
      </c>
      <c r="H35" s="18">
        <f>'Scout #29'!C26</f>
        <v>0</v>
      </c>
      <c r="I35" s="18">
        <f>'Scout #29'!G26</f>
        <v>0</v>
      </c>
      <c r="J35" s="7">
        <f t="shared" si="2"/>
        <v>0</v>
      </c>
      <c r="K35" s="16"/>
      <c r="L35" s="16"/>
      <c r="M35" s="16"/>
      <c r="N35" s="16"/>
      <c r="O35" s="8">
        <f t="shared" si="3"/>
        <v>0</v>
      </c>
      <c r="P35" s="16"/>
    </row>
    <row r="36" spans="1:16" ht="15.75" customHeight="1" x14ac:dyDescent="0.2">
      <c r="A36" s="14" t="s">
        <v>46</v>
      </c>
      <c r="B36" s="15"/>
      <c r="C36" s="15"/>
      <c r="D36" s="18">
        <f>'Scout #30'!T9</f>
        <v>0</v>
      </c>
      <c r="E36" s="18">
        <f>'Scout #30'!U14</f>
        <v>0</v>
      </c>
      <c r="F36" s="18">
        <f>'Scout #30'!N19</f>
        <v>0</v>
      </c>
      <c r="G36" s="18">
        <f>'Scout #30'!G24</f>
        <v>0</v>
      </c>
      <c r="H36" s="18">
        <f>'Scout #30'!C26</f>
        <v>0</v>
      </c>
      <c r="I36" s="18">
        <f>'Scout #30'!G26</f>
        <v>0</v>
      </c>
      <c r="J36" s="7">
        <f t="shared" si="2"/>
        <v>0</v>
      </c>
      <c r="K36" s="16"/>
      <c r="L36" s="16"/>
      <c r="M36" s="16"/>
      <c r="N36" s="16"/>
      <c r="O36" s="8">
        <f t="shared" si="3"/>
        <v>0</v>
      </c>
      <c r="P36" s="16"/>
    </row>
    <row r="37" spans="1:16" ht="15.75" customHeight="1" x14ac:dyDescent="0.2">
      <c r="A37" s="14" t="s">
        <v>47</v>
      </c>
      <c r="B37" s="15"/>
      <c r="C37" s="15"/>
      <c r="D37" s="18">
        <f>'Scout #31'!T9</f>
        <v>0</v>
      </c>
      <c r="E37" s="18">
        <f>'Scout #31'!U14</f>
        <v>0</v>
      </c>
      <c r="F37" s="18">
        <f>'Scout #31'!N19</f>
        <v>0</v>
      </c>
      <c r="G37" s="18">
        <f>'Scout #31'!G24</f>
        <v>0</v>
      </c>
      <c r="H37" s="18">
        <f>'Scout #31'!C26</f>
        <v>0</v>
      </c>
      <c r="I37" s="18">
        <f>'Scout #31'!G26</f>
        <v>0</v>
      </c>
      <c r="J37" s="7">
        <f t="shared" si="2"/>
        <v>0</v>
      </c>
      <c r="K37" s="16"/>
      <c r="L37" s="16"/>
      <c r="M37" s="16"/>
      <c r="N37" s="16"/>
      <c r="O37" s="8">
        <f t="shared" si="3"/>
        <v>0</v>
      </c>
      <c r="P37" s="16"/>
    </row>
    <row r="38" spans="1:16" ht="15.75" customHeight="1" x14ac:dyDescent="0.2">
      <c r="A38" s="14" t="s">
        <v>48</v>
      </c>
      <c r="B38" s="15"/>
      <c r="C38" s="15"/>
      <c r="D38" s="18">
        <f>'Scout #32'!T9</f>
        <v>0</v>
      </c>
      <c r="E38" s="18">
        <f>'Scout #32'!U14</f>
        <v>0</v>
      </c>
      <c r="F38" s="18">
        <f>'Scout #32'!N19</f>
        <v>0</v>
      </c>
      <c r="G38" s="18">
        <f>'Scout #32'!G24</f>
        <v>0</v>
      </c>
      <c r="H38" s="18">
        <f>'Scout #32'!C26</f>
        <v>0</v>
      </c>
      <c r="I38" s="18">
        <f>'Scout #32'!G26</f>
        <v>0</v>
      </c>
      <c r="J38" s="7">
        <f t="shared" si="2"/>
        <v>0</v>
      </c>
      <c r="K38" s="16"/>
      <c r="L38" s="16"/>
      <c r="M38" s="16"/>
      <c r="N38" s="16"/>
      <c r="O38" s="8">
        <f t="shared" si="3"/>
        <v>0</v>
      </c>
      <c r="P38" s="16"/>
    </row>
    <row r="39" spans="1:16" ht="15.75" customHeight="1" x14ac:dyDescent="0.2">
      <c r="A39" s="14" t="s">
        <v>49</v>
      </c>
      <c r="B39" s="15"/>
      <c r="C39" s="15"/>
      <c r="D39" s="18">
        <f>'Scout #33'!T9</f>
        <v>0</v>
      </c>
      <c r="E39" s="18">
        <f>'Scout #33'!U14</f>
        <v>0</v>
      </c>
      <c r="F39" s="18">
        <f>'Scout #33'!N19</f>
        <v>0</v>
      </c>
      <c r="G39" s="18">
        <f>'Scout #33'!G24</f>
        <v>0</v>
      </c>
      <c r="H39" s="18">
        <f>'Scout #33'!C26</f>
        <v>0</v>
      </c>
      <c r="I39" s="18">
        <f>'Scout #33'!G26</f>
        <v>0</v>
      </c>
      <c r="J39" s="7">
        <f t="shared" si="2"/>
        <v>0</v>
      </c>
      <c r="K39" s="16"/>
      <c r="L39" s="16"/>
      <c r="M39" s="16"/>
      <c r="N39" s="16"/>
      <c r="O39" s="8">
        <f t="shared" si="3"/>
        <v>0</v>
      </c>
      <c r="P39" s="16"/>
    </row>
    <row r="40" spans="1:16" ht="15.75" customHeight="1" x14ac:dyDescent="0.2">
      <c r="A40" s="14" t="s">
        <v>50</v>
      </c>
      <c r="B40" s="15"/>
      <c r="C40" s="15"/>
      <c r="D40" s="18">
        <f>'Scout #34'!T9</f>
        <v>0</v>
      </c>
      <c r="E40" s="18">
        <f>'Scout #34'!U14</f>
        <v>0</v>
      </c>
      <c r="F40" s="18">
        <f>'Scout #34'!N19</f>
        <v>0</v>
      </c>
      <c r="G40" s="18">
        <f>'Scout #34'!G24</f>
        <v>0</v>
      </c>
      <c r="H40" s="18">
        <f>'Scout #34'!C26</f>
        <v>0</v>
      </c>
      <c r="I40" s="18">
        <f>'Scout #34'!G26</f>
        <v>0</v>
      </c>
      <c r="J40" s="7">
        <f t="shared" si="2"/>
        <v>0</v>
      </c>
      <c r="K40" s="16"/>
      <c r="L40" s="16"/>
      <c r="M40" s="16"/>
      <c r="N40" s="16"/>
      <c r="O40" s="8">
        <f t="shared" si="3"/>
        <v>0</v>
      </c>
      <c r="P40" s="16"/>
    </row>
    <row r="41" spans="1:16" ht="15.75" customHeight="1" x14ac:dyDescent="0.2">
      <c r="A41" s="14" t="s">
        <v>51</v>
      </c>
      <c r="B41" s="15"/>
      <c r="C41" s="15"/>
      <c r="D41" s="18">
        <f>'Scout #35'!T9</f>
        <v>0</v>
      </c>
      <c r="E41" s="18">
        <f>'Scout #35'!U14</f>
        <v>0</v>
      </c>
      <c r="F41" s="18">
        <f>'Scout #35'!N19</f>
        <v>0</v>
      </c>
      <c r="G41" s="18">
        <f>'Scout #35'!G24</f>
        <v>0</v>
      </c>
      <c r="H41" s="18">
        <f>'Scout #35'!C26</f>
        <v>0</v>
      </c>
      <c r="I41" s="18">
        <f>'Scout #35'!G26</f>
        <v>0</v>
      </c>
      <c r="J41" s="7">
        <f t="shared" si="2"/>
        <v>0</v>
      </c>
      <c r="K41" s="16"/>
      <c r="L41" s="16"/>
      <c r="M41" s="16"/>
      <c r="N41" s="16"/>
      <c r="O41" s="8">
        <f t="shared" si="3"/>
        <v>0</v>
      </c>
      <c r="P41" s="16"/>
    </row>
    <row r="42" spans="1:16" ht="15.75" customHeight="1" x14ac:dyDescent="0.2">
      <c r="A42" s="14" t="s">
        <v>52</v>
      </c>
      <c r="B42" s="15"/>
      <c r="C42" s="15"/>
      <c r="D42" s="18">
        <f>'Scout #36'!T9</f>
        <v>0</v>
      </c>
      <c r="E42" s="18">
        <f>'Scout #36'!U14</f>
        <v>0</v>
      </c>
      <c r="F42" s="18">
        <f>'Scout #36'!N19</f>
        <v>0</v>
      </c>
      <c r="G42" s="18">
        <f>'Scout #36'!G24</f>
        <v>0</v>
      </c>
      <c r="H42" s="18">
        <f>'Scout #36'!C26</f>
        <v>0</v>
      </c>
      <c r="I42" s="18">
        <f>'Scout #36'!G26</f>
        <v>0</v>
      </c>
      <c r="J42" s="7">
        <f t="shared" si="2"/>
        <v>0</v>
      </c>
      <c r="K42" s="16"/>
      <c r="L42" s="16"/>
      <c r="M42" s="16"/>
      <c r="N42" s="16"/>
      <c r="O42" s="8">
        <f t="shared" si="3"/>
        <v>0</v>
      </c>
      <c r="P42" s="16"/>
    </row>
    <row r="43" spans="1:16" ht="15.75" customHeight="1" x14ac:dyDescent="0.2">
      <c r="A43" s="14" t="s">
        <v>53</v>
      </c>
      <c r="B43" s="15"/>
      <c r="C43" s="15"/>
      <c r="D43" s="18">
        <f>'Scout #37'!T9</f>
        <v>0</v>
      </c>
      <c r="E43" s="18">
        <f>'Scout #37'!U14</f>
        <v>0</v>
      </c>
      <c r="F43" s="18">
        <f>'Scout #37'!N19</f>
        <v>0</v>
      </c>
      <c r="G43" s="18">
        <f>'Scout #37'!G24</f>
        <v>0</v>
      </c>
      <c r="H43" s="18">
        <f>'Scout #37'!C26</f>
        <v>0</v>
      </c>
      <c r="I43" s="18">
        <f>'Scout #37'!G26</f>
        <v>0</v>
      </c>
      <c r="J43" s="7">
        <f t="shared" si="2"/>
        <v>0</v>
      </c>
      <c r="K43" s="16"/>
      <c r="L43" s="16"/>
      <c r="M43" s="16"/>
      <c r="N43" s="16"/>
      <c r="O43" s="8">
        <f t="shared" si="3"/>
        <v>0</v>
      </c>
      <c r="P43" s="16"/>
    </row>
    <row r="44" spans="1:16" ht="15.75" customHeight="1" x14ac:dyDescent="0.2">
      <c r="A44" s="14" t="s">
        <v>54</v>
      </c>
      <c r="B44" s="15"/>
      <c r="C44" s="15"/>
      <c r="D44" s="18">
        <f>'Scout #38'!T9</f>
        <v>0</v>
      </c>
      <c r="E44" s="18">
        <f>'Scout #38'!U14</f>
        <v>0</v>
      </c>
      <c r="F44" s="18">
        <f>'Scout #38'!N19</f>
        <v>0</v>
      </c>
      <c r="G44" s="18">
        <f>'Scout #38'!G24</f>
        <v>0</v>
      </c>
      <c r="H44" s="18">
        <f>'Scout #38'!C26</f>
        <v>0</v>
      </c>
      <c r="I44" s="18">
        <f>'Scout #38'!G26</f>
        <v>0</v>
      </c>
      <c r="J44" s="7">
        <f t="shared" si="2"/>
        <v>0</v>
      </c>
      <c r="K44" s="16"/>
      <c r="L44" s="16"/>
      <c r="M44" s="16"/>
      <c r="N44" s="16"/>
      <c r="O44" s="8">
        <f t="shared" si="3"/>
        <v>0</v>
      </c>
      <c r="P44" s="16"/>
    </row>
    <row r="45" spans="1:16" ht="15.75" customHeight="1" x14ac:dyDescent="0.2">
      <c r="A45" s="14" t="s">
        <v>55</v>
      </c>
      <c r="B45" s="15"/>
      <c r="C45" s="15"/>
      <c r="D45" s="18">
        <f>'Scout #39'!T9</f>
        <v>0</v>
      </c>
      <c r="E45" s="18">
        <f>'Scout #39'!U14</f>
        <v>0</v>
      </c>
      <c r="F45" s="18">
        <f>'Scout #39'!N19</f>
        <v>0</v>
      </c>
      <c r="G45" s="18">
        <f>'Scout #39'!G24</f>
        <v>0</v>
      </c>
      <c r="H45" s="18">
        <f>'Scout #39'!C26</f>
        <v>0</v>
      </c>
      <c r="I45" s="18">
        <f>'Scout #39'!G26</f>
        <v>0</v>
      </c>
      <c r="J45" s="7">
        <f t="shared" si="2"/>
        <v>0</v>
      </c>
      <c r="K45" s="16"/>
      <c r="L45" s="16"/>
      <c r="M45" s="16"/>
      <c r="N45" s="16"/>
      <c r="O45" s="8">
        <f t="shared" si="3"/>
        <v>0</v>
      </c>
      <c r="P45" s="16"/>
    </row>
    <row r="46" spans="1:16" ht="15.75" customHeight="1" x14ac:dyDescent="0.2">
      <c r="A46" s="14" t="s">
        <v>56</v>
      </c>
      <c r="B46" s="15"/>
      <c r="C46" s="15"/>
      <c r="D46" s="18">
        <f>'Scout #40'!T9</f>
        <v>0</v>
      </c>
      <c r="E46" s="18">
        <f>'Scout #40'!U14</f>
        <v>0</v>
      </c>
      <c r="F46" s="18">
        <f>'Scout #40'!N19</f>
        <v>0</v>
      </c>
      <c r="G46" s="18">
        <f>'Scout #40'!G24</f>
        <v>0</v>
      </c>
      <c r="H46" s="18">
        <f>'Scout #40'!C26</f>
        <v>0</v>
      </c>
      <c r="I46" s="18">
        <f>'Scout #40'!G26</f>
        <v>0</v>
      </c>
      <c r="J46" s="7">
        <f t="shared" si="2"/>
        <v>0</v>
      </c>
      <c r="K46" s="16"/>
      <c r="L46" s="16"/>
      <c r="M46" s="16"/>
      <c r="N46" s="16"/>
      <c r="O46" s="8">
        <f t="shared" si="3"/>
        <v>0</v>
      </c>
      <c r="P46" s="16"/>
    </row>
    <row r="47" spans="1:16" ht="15.75" customHeight="1" x14ac:dyDescent="0.2">
      <c r="A47" s="14" t="s">
        <v>57</v>
      </c>
      <c r="B47" s="15"/>
      <c r="C47" s="15"/>
      <c r="D47" s="18">
        <f>'Scout #41'!T9</f>
        <v>0</v>
      </c>
      <c r="E47" s="18">
        <f>'Scout #41'!U14</f>
        <v>0</v>
      </c>
      <c r="F47" s="18">
        <f>'Scout #41'!N19</f>
        <v>0</v>
      </c>
      <c r="G47" s="18">
        <f>'Scout #41'!G24</f>
        <v>0</v>
      </c>
      <c r="H47" s="18">
        <f>'Scout #41'!C26</f>
        <v>0</v>
      </c>
      <c r="I47" s="18">
        <f>'Scout #41'!G26</f>
        <v>0</v>
      </c>
      <c r="J47" s="7">
        <f t="shared" si="2"/>
        <v>0</v>
      </c>
      <c r="K47" s="16"/>
      <c r="L47" s="16"/>
      <c r="M47" s="16"/>
      <c r="N47" s="16"/>
      <c r="O47" s="8">
        <f t="shared" si="3"/>
        <v>0</v>
      </c>
      <c r="P47" s="16"/>
    </row>
    <row r="48" spans="1:16" ht="15.75" customHeight="1" x14ac:dyDescent="0.2">
      <c r="A48" s="14" t="s">
        <v>58</v>
      </c>
      <c r="B48" s="15"/>
      <c r="C48" s="15"/>
      <c r="D48" s="18">
        <f>'Scout #42'!T9</f>
        <v>0</v>
      </c>
      <c r="E48" s="18">
        <f>'Scout #42'!U14</f>
        <v>0</v>
      </c>
      <c r="F48" s="18">
        <f>'Scout #42'!N19</f>
        <v>0</v>
      </c>
      <c r="G48" s="18">
        <f>'Scout #42'!G24</f>
        <v>0</v>
      </c>
      <c r="H48" s="18">
        <f>'Scout #42'!C26</f>
        <v>0</v>
      </c>
      <c r="I48" s="18">
        <f>'Scout #42'!G26</f>
        <v>0</v>
      </c>
      <c r="J48" s="7">
        <f t="shared" si="2"/>
        <v>0</v>
      </c>
      <c r="K48" s="16"/>
      <c r="L48" s="16"/>
      <c r="M48" s="16"/>
      <c r="N48" s="16"/>
      <c r="O48" s="8">
        <f t="shared" si="3"/>
        <v>0</v>
      </c>
      <c r="P48" s="16"/>
    </row>
    <row r="49" spans="1:16" ht="15.75" customHeight="1" x14ac:dyDescent="0.2">
      <c r="A49" s="14" t="s">
        <v>59</v>
      </c>
      <c r="B49" s="15"/>
      <c r="C49" s="15"/>
      <c r="D49" s="18">
        <f>'Scout #43'!T9</f>
        <v>0</v>
      </c>
      <c r="E49" s="18">
        <f>'Scout #43'!U14</f>
        <v>0</v>
      </c>
      <c r="F49" s="18">
        <f>'Scout #43'!N19</f>
        <v>0</v>
      </c>
      <c r="G49" s="18">
        <f>'Scout #43'!G24</f>
        <v>0</v>
      </c>
      <c r="H49" s="18">
        <f>'Scout #43'!C26</f>
        <v>0</v>
      </c>
      <c r="I49" s="18">
        <f>'Scout #43'!G26</f>
        <v>0</v>
      </c>
      <c r="J49" s="7">
        <f t="shared" si="2"/>
        <v>0</v>
      </c>
      <c r="K49" s="16"/>
      <c r="L49" s="16"/>
      <c r="M49" s="16"/>
      <c r="N49" s="16"/>
      <c r="O49" s="8">
        <f t="shared" si="3"/>
        <v>0</v>
      </c>
      <c r="P49" s="16"/>
    </row>
    <row r="50" spans="1:16" ht="15.75" customHeight="1" x14ac:dyDescent="0.2">
      <c r="A50" s="14" t="s">
        <v>60</v>
      </c>
      <c r="B50" s="15"/>
      <c r="C50" s="15"/>
      <c r="D50" s="18">
        <f>'Scout #44'!T9</f>
        <v>0</v>
      </c>
      <c r="E50" s="18">
        <f>'Scout #44'!U14</f>
        <v>0</v>
      </c>
      <c r="F50" s="18">
        <f>'Scout #44'!N19</f>
        <v>0</v>
      </c>
      <c r="G50" s="18">
        <f>'Scout #44'!G24</f>
        <v>0</v>
      </c>
      <c r="H50" s="18">
        <f>'Scout #44'!C26</f>
        <v>0</v>
      </c>
      <c r="I50" s="18">
        <f>'Scout #44'!G26</f>
        <v>0</v>
      </c>
      <c r="J50" s="7">
        <f t="shared" si="2"/>
        <v>0</v>
      </c>
      <c r="K50" s="16"/>
      <c r="L50" s="16"/>
      <c r="M50" s="16"/>
      <c r="N50" s="16"/>
      <c r="O50" s="8">
        <f t="shared" si="3"/>
        <v>0</v>
      </c>
      <c r="P50" s="16"/>
    </row>
    <row r="51" spans="1:16" ht="15.75" customHeight="1" x14ac:dyDescent="0.2">
      <c r="A51" s="14" t="s">
        <v>61</v>
      </c>
      <c r="B51" s="15"/>
      <c r="C51" s="15"/>
      <c r="D51" s="18">
        <f>'Scout #45'!T9</f>
        <v>0</v>
      </c>
      <c r="E51" s="18">
        <f>'Scout #45'!U14</f>
        <v>0</v>
      </c>
      <c r="F51" s="18">
        <f>'Scout #45'!N19</f>
        <v>0</v>
      </c>
      <c r="G51" s="18">
        <f>'Scout #45'!G24</f>
        <v>0</v>
      </c>
      <c r="H51" s="18">
        <f>'Scout #45'!C26</f>
        <v>0</v>
      </c>
      <c r="I51" s="18">
        <f>'Scout #45'!G26</f>
        <v>0</v>
      </c>
      <c r="J51" s="7">
        <f t="shared" si="2"/>
        <v>0</v>
      </c>
      <c r="K51" s="16"/>
      <c r="L51" s="16"/>
      <c r="M51" s="16"/>
      <c r="N51" s="16"/>
      <c r="O51" s="8">
        <f t="shared" si="3"/>
        <v>0</v>
      </c>
      <c r="P51" s="16"/>
    </row>
    <row r="52" spans="1:16" ht="15.75" customHeight="1" x14ac:dyDescent="0.2">
      <c r="A52" s="14" t="s">
        <v>62</v>
      </c>
      <c r="B52" s="15"/>
      <c r="C52" s="15"/>
      <c r="D52" s="18">
        <f>'Scout #46'!T9</f>
        <v>0</v>
      </c>
      <c r="E52" s="18">
        <f>'Scout #46'!U14</f>
        <v>0</v>
      </c>
      <c r="F52" s="18">
        <f>'Scout #46'!N19</f>
        <v>0</v>
      </c>
      <c r="G52" s="18">
        <f>'Scout #46'!G24</f>
        <v>0</v>
      </c>
      <c r="H52" s="18">
        <f>'Scout #46'!C26</f>
        <v>0</v>
      </c>
      <c r="I52" s="18">
        <f>'Scout #46'!G26</f>
        <v>0</v>
      </c>
      <c r="J52" s="7">
        <f t="shared" si="2"/>
        <v>0</v>
      </c>
      <c r="K52" s="16"/>
      <c r="L52" s="16"/>
      <c r="M52" s="16"/>
      <c r="N52" s="16"/>
      <c r="O52" s="8">
        <f t="shared" si="3"/>
        <v>0</v>
      </c>
      <c r="P52" s="16"/>
    </row>
    <row r="53" spans="1:16" ht="15.75" customHeight="1" x14ac:dyDescent="0.2">
      <c r="A53" s="14" t="s">
        <v>63</v>
      </c>
      <c r="B53" s="15"/>
      <c r="C53" s="15"/>
      <c r="D53" s="18">
        <f>'Scout #47'!T9</f>
        <v>0</v>
      </c>
      <c r="E53" s="18">
        <f>'Scout #47'!U14</f>
        <v>0</v>
      </c>
      <c r="F53" s="18">
        <f>'Scout #47'!N19</f>
        <v>0</v>
      </c>
      <c r="G53" s="18">
        <f>'Scout #47'!G24</f>
        <v>0</v>
      </c>
      <c r="H53" s="18">
        <f>'Scout #47'!C26</f>
        <v>0</v>
      </c>
      <c r="I53" s="18">
        <f>'Scout #47'!G26</f>
        <v>0</v>
      </c>
      <c r="J53" s="7">
        <f t="shared" si="2"/>
        <v>0</v>
      </c>
      <c r="K53" s="16"/>
      <c r="L53" s="16"/>
      <c r="M53" s="16"/>
      <c r="N53" s="16"/>
      <c r="O53" s="8">
        <f t="shared" si="3"/>
        <v>0</v>
      </c>
      <c r="P53" s="16"/>
    </row>
    <row r="54" spans="1:16" ht="15.75" customHeight="1" x14ac:dyDescent="0.2">
      <c r="A54" s="14" t="s">
        <v>64</v>
      </c>
      <c r="B54" s="15"/>
      <c r="C54" s="15"/>
      <c r="D54" s="18">
        <f>'Scout #48'!T9</f>
        <v>0</v>
      </c>
      <c r="E54" s="18">
        <f>'Scout #48'!U14</f>
        <v>0</v>
      </c>
      <c r="F54" s="18">
        <f>'Scout #48'!N19</f>
        <v>0</v>
      </c>
      <c r="G54" s="18">
        <f>'Scout #48'!G24</f>
        <v>0</v>
      </c>
      <c r="H54" s="18">
        <f>'Scout #48'!C26</f>
        <v>0</v>
      </c>
      <c r="I54" s="18">
        <f>'Scout #48'!G26</f>
        <v>0</v>
      </c>
      <c r="J54" s="7">
        <f t="shared" si="2"/>
        <v>0</v>
      </c>
      <c r="K54" s="16"/>
      <c r="L54" s="16"/>
      <c r="M54" s="16"/>
      <c r="N54" s="16"/>
      <c r="O54" s="8">
        <f t="shared" si="3"/>
        <v>0</v>
      </c>
      <c r="P54" s="16"/>
    </row>
    <row r="55" spans="1:16" ht="15.75" customHeight="1" x14ac:dyDescent="0.2">
      <c r="A55" s="14" t="s">
        <v>65</v>
      </c>
      <c r="B55" s="15"/>
      <c r="C55" s="15"/>
      <c r="D55" s="18">
        <f>'Scout #49'!T9</f>
        <v>0</v>
      </c>
      <c r="E55" s="18">
        <f>'Scout #49'!U14</f>
        <v>0</v>
      </c>
      <c r="F55" s="18">
        <f>'Scout #49'!N19</f>
        <v>0</v>
      </c>
      <c r="G55" s="18">
        <f>'Scout #49'!G24</f>
        <v>0</v>
      </c>
      <c r="H55" s="18">
        <f>'Scout #49'!C26</f>
        <v>0</v>
      </c>
      <c r="I55" s="18">
        <f>'Scout #49'!G26</f>
        <v>0</v>
      </c>
      <c r="J55" s="7">
        <f t="shared" si="2"/>
        <v>0</v>
      </c>
      <c r="K55" s="16"/>
      <c r="L55" s="16"/>
      <c r="M55" s="16"/>
      <c r="N55" s="16"/>
      <c r="O55" s="8">
        <f t="shared" si="3"/>
        <v>0</v>
      </c>
      <c r="P55" s="16"/>
    </row>
    <row r="56" spans="1:16" ht="15.75" customHeight="1" x14ac:dyDescent="0.2">
      <c r="A56" s="14" t="s">
        <v>66</v>
      </c>
      <c r="B56" s="15"/>
      <c r="C56" s="15"/>
      <c r="D56" s="18">
        <f>'Scout #50'!T9</f>
        <v>0</v>
      </c>
      <c r="E56" s="18">
        <f>'Scout #50'!U14</f>
        <v>0</v>
      </c>
      <c r="F56" s="18">
        <f>'Scout #50'!N19</f>
        <v>0</v>
      </c>
      <c r="G56" s="18">
        <f>'Scout #50'!G24</f>
        <v>0</v>
      </c>
      <c r="H56" s="18">
        <f>'Scout #50'!C26</f>
        <v>0</v>
      </c>
      <c r="I56" s="18">
        <f>'Scout #50'!G26</f>
        <v>0</v>
      </c>
      <c r="J56" s="7">
        <f t="shared" si="2"/>
        <v>0</v>
      </c>
      <c r="K56" s="16"/>
      <c r="L56" s="16"/>
      <c r="M56" s="16"/>
      <c r="N56" s="16"/>
      <c r="O56" s="8">
        <f t="shared" si="3"/>
        <v>0</v>
      </c>
      <c r="P56" s="16"/>
    </row>
  </sheetData>
  <mergeCells count="4">
    <mergeCell ref="A1:C3"/>
    <mergeCell ref="D1:P3"/>
    <mergeCell ref="A4:C4"/>
    <mergeCell ref="A5:C5"/>
  </mergeCells>
  <hyperlinks>
    <hyperlink ref="D1" r:id="rId1" xr:uid="{00000000-0004-0000-0000-000000000000}"/>
  </hyperlink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SUMMARY!A12</f>
        <v>Scout #6</v>
      </c>
      <c r="B1" s="45">
        <f>SUMMARY!B12</f>
        <v>0</v>
      </c>
      <c r="C1" s="45">
        <f>SUMMARY!C12</f>
        <v>0</v>
      </c>
      <c r="D1" s="135" t="s">
        <v>167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0900-000000000000}"/>
  </hyperlinks>
  <pageMargins left="0.7" right="0.7" top="0.75" bottom="0.75" header="0" footer="0"/>
  <pageSetup orientation="portrait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SUMMARY!A13</f>
        <v>Scout #7</v>
      </c>
      <c r="B1" s="45">
        <f>SUMMARY!B13</f>
        <v>0</v>
      </c>
      <c r="C1" s="45">
        <f>SUMMARY!C13</f>
        <v>0</v>
      </c>
      <c r="D1" s="135" t="s">
        <v>168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0A00-000000000000}"/>
  </hyperlinks>
  <pageMargins left="0.7" right="0.7" top="0.75" bottom="0.75" header="0" footer="0"/>
  <pageSetup orientation="portrait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SUMMARY!A14</f>
        <v>Scout #8</v>
      </c>
      <c r="B1" s="45">
        <f>SUMMARY!B14</f>
        <v>0</v>
      </c>
      <c r="C1" s="45">
        <f>SUMMARY!C14</f>
        <v>0</v>
      </c>
      <c r="D1" s="135" t="s">
        <v>169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0B00-000000000000}"/>
  </hyperlinks>
  <pageMargins left="0.7" right="0.7" top="0.75" bottom="0.75" header="0" footer="0"/>
  <pageSetup orientation="portrait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SUMMARY!A15</f>
        <v>Scout #9</v>
      </c>
      <c r="B1" s="45">
        <f>SUMMARY!B15</f>
        <v>0</v>
      </c>
      <c r="C1" s="45">
        <f>SUMMARY!C15</f>
        <v>0</v>
      </c>
      <c r="D1" s="135" t="s">
        <v>170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0C00-000000000000}"/>
  </hyperlinks>
  <pageMargins left="0.7" right="0.7" top="0.75" bottom="0.75" header="0" footer="0"/>
  <pageSetup orientation="portrait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SUMMARY!A16</f>
        <v>Scout #10</v>
      </c>
      <c r="B1" s="45">
        <f>SUMMARY!B16</f>
        <v>0</v>
      </c>
      <c r="C1" s="45">
        <f>SUMMARY!C16</f>
        <v>0</v>
      </c>
      <c r="D1" s="135" t="s">
        <v>171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0D00-000000000000}"/>
  </hyperlinks>
  <pageMargins left="0.7" right="0.7" top="0.75" bottom="0.75" header="0" footer="0"/>
  <pageSetup orientation="portrait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SUMMARY!A17</f>
        <v>Scout #11</v>
      </c>
      <c r="B1" s="45">
        <f>SUMMARY!B17</f>
        <v>0</v>
      </c>
      <c r="C1" s="45">
        <f>SUMMARY!C17</f>
        <v>0</v>
      </c>
      <c r="D1" s="135" t="s">
        <v>172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0E00-000000000000}"/>
  </hyperlinks>
  <pageMargins left="0.7" right="0.7" top="0.75" bottom="0.75" header="0" footer="0"/>
  <pageSetup orientation="portrait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SUMMARY!A18</f>
        <v>Scout #12</v>
      </c>
      <c r="B1" s="45">
        <f>SUMMARY!B18</f>
        <v>0</v>
      </c>
      <c r="C1" s="45">
        <f>SUMMARY!C18</f>
        <v>0</v>
      </c>
      <c r="D1" s="135" t="s">
        <v>173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0F00-000000000000}"/>
  </hyperlinks>
  <pageMargins left="0.7" right="0.7" top="0.75" bottom="0.75" header="0" footer="0"/>
  <pageSetup orientation="portrait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SUMMARY!A19</f>
        <v>Scout #13</v>
      </c>
      <c r="B1" s="45">
        <f>SUMMARY!B19</f>
        <v>0</v>
      </c>
      <c r="C1" s="45">
        <f>SUMMARY!C19</f>
        <v>0</v>
      </c>
      <c r="D1" s="135" t="s">
        <v>174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1000-000000000000}"/>
  </hyperlinks>
  <pageMargins left="0.7" right="0.7" top="0.75" bottom="0.75" header="0" footer="0"/>
  <pageSetup orientation="portrait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SUMMARY!A20</f>
        <v>Scout #14</v>
      </c>
      <c r="B1" s="45">
        <f>SUMMARY!B20</f>
        <v>0</v>
      </c>
      <c r="C1" s="45">
        <f>SUMMARY!C20</f>
        <v>0</v>
      </c>
      <c r="D1" s="135" t="s">
        <v>175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1100-000000000000}"/>
  </hyperlinks>
  <pageMargins left="0.7" right="0.7" top="0.75" bottom="0.75" header="0" footer="0"/>
  <pageSetup orientation="portrait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SUMMARY!A21</f>
        <v>Scout #15</v>
      </c>
      <c r="B1" s="45">
        <f>SUMMARY!B21</f>
        <v>0</v>
      </c>
      <c r="C1" s="45">
        <f>SUMMARY!C21</f>
        <v>0</v>
      </c>
      <c r="D1" s="135" t="s">
        <v>176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1200-000000000000}"/>
  </hyperlinks>
  <pageMargins left="0.7" right="0.7" top="0.75" bottom="0.75" header="0" footer="0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V55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2.5703125" defaultRowHeight="15" customHeight="1" x14ac:dyDescent="0.2"/>
  <cols>
    <col min="1" max="1" width="8.85546875" customWidth="1"/>
    <col min="2" max="3" width="9.7109375" customWidth="1"/>
    <col min="4" max="22" width="10.140625" customWidth="1"/>
  </cols>
  <sheetData>
    <row r="1" spans="1:22" ht="19.5" customHeight="1" x14ac:dyDescent="0.2">
      <c r="A1" s="132" t="s">
        <v>67</v>
      </c>
      <c r="B1" s="119"/>
      <c r="C1" s="120"/>
      <c r="D1" s="19" t="s">
        <v>68</v>
      </c>
      <c r="E1" s="19" t="s">
        <v>69</v>
      </c>
      <c r="F1" s="19" t="s">
        <v>70</v>
      </c>
      <c r="G1" s="20" t="s">
        <v>71</v>
      </c>
      <c r="H1" s="19" t="s">
        <v>72</v>
      </c>
      <c r="I1" s="19" t="s">
        <v>73</v>
      </c>
      <c r="J1" s="19" t="s">
        <v>74</v>
      </c>
      <c r="K1" s="21" t="s">
        <v>75</v>
      </c>
      <c r="L1" s="22" t="s">
        <v>76</v>
      </c>
      <c r="M1" s="23"/>
      <c r="N1" s="19" t="s">
        <v>77</v>
      </c>
      <c r="O1" s="19" t="s">
        <v>78</v>
      </c>
      <c r="P1" s="19" t="s">
        <v>79</v>
      </c>
      <c r="Q1" s="19">
        <v>3</v>
      </c>
      <c r="R1" s="19">
        <v>4</v>
      </c>
      <c r="S1" s="19">
        <v>5</v>
      </c>
      <c r="T1" s="23"/>
      <c r="U1" s="23"/>
      <c r="V1" s="24"/>
    </row>
    <row r="2" spans="1:22" ht="77.25" customHeight="1" x14ac:dyDescent="0.2">
      <c r="A2" s="121"/>
      <c r="B2" s="122"/>
      <c r="C2" s="123"/>
      <c r="D2" s="25" t="s">
        <v>80</v>
      </c>
      <c r="E2" s="25" t="s">
        <v>81</v>
      </c>
      <c r="F2" s="25" t="s">
        <v>82</v>
      </c>
      <c r="G2" s="26" t="s">
        <v>83</v>
      </c>
      <c r="H2" s="25" t="s">
        <v>84</v>
      </c>
      <c r="I2" s="25" t="s">
        <v>85</v>
      </c>
      <c r="J2" s="25" t="s">
        <v>86</v>
      </c>
      <c r="K2" s="25" t="s">
        <v>87</v>
      </c>
      <c r="L2" s="25" t="s">
        <v>88</v>
      </c>
      <c r="M2" s="25" t="s">
        <v>89</v>
      </c>
      <c r="N2" s="25" t="s">
        <v>90</v>
      </c>
      <c r="O2" s="25" t="s">
        <v>91</v>
      </c>
      <c r="P2" s="26" t="s">
        <v>92</v>
      </c>
      <c r="Q2" s="25" t="s">
        <v>93</v>
      </c>
      <c r="R2" s="25" t="s">
        <v>94</v>
      </c>
      <c r="S2" s="26" t="s">
        <v>95</v>
      </c>
      <c r="T2" s="25" t="s">
        <v>96</v>
      </c>
      <c r="U2" s="25" t="s">
        <v>97</v>
      </c>
      <c r="V2" s="27" t="s">
        <v>98</v>
      </c>
    </row>
    <row r="3" spans="1:22" ht="19.5" customHeight="1" x14ac:dyDescent="0.2">
      <c r="A3" s="124"/>
      <c r="B3" s="125"/>
      <c r="C3" s="126"/>
      <c r="D3" s="28">
        <v>12</v>
      </c>
      <c r="E3" s="28">
        <v>12</v>
      </c>
      <c r="F3" s="28">
        <v>20</v>
      </c>
      <c r="G3" s="28">
        <v>20</v>
      </c>
      <c r="H3" s="28">
        <v>20</v>
      </c>
      <c r="I3" s="28">
        <v>20</v>
      </c>
      <c r="J3" s="28">
        <v>20</v>
      </c>
      <c r="K3" s="28">
        <v>25</v>
      </c>
      <c r="L3" s="28">
        <v>25</v>
      </c>
      <c r="M3" s="28">
        <v>30</v>
      </c>
      <c r="N3" s="28">
        <v>30</v>
      </c>
      <c r="O3" s="28">
        <v>30</v>
      </c>
      <c r="P3" s="28">
        <v>30</v>
      </c>
      <c r="Q3" s="28">
        <v>30</v>
      </c>
      <c r="R3" s="28">
        <v>40</v>
      </c>
      <c r="S3" s="28">
        <v>50</v>
      </c>
      <c r="T3" s="28">
        <v>30</v>
      </c>
      <c r="U3" s="28">
        <v>50</v>
      </c>
      <c r="V3" s="29"/>
    </row>
    <row r="4" spans="1:22" ht="15" customHeight="1" x14ac:dyDescent="0.2">
      <c r="A4" s="133" t="s">
        <v>99</v>
      </c>
      <c r="B4" s="129"/>
      <c r="C4" s="130"/>
      <c r="D4" s="30">
        <f t="shared" ref="D4:U4" si="0">D3*D5</f>
        <v>0</v>
      </c>
      <c r="E4" s="30">
        <f t="shared" si="0"/>
        <v>0</v>
      </c>
      <c r="F4" s="30">
        <f t="shared" si="0"/>
        <v>0</v>
      </c>
      <c r="G4" s="30">
        <f t="shared" si="0"/>
        <v>0</v>
      </c>
      <c r="H4" s="30">
        <f t="shared" si="0"/>
        <v>0</v>
      </c>
      <c r="I4" s="30">
        <f t="shared" si="0"/>
        <v>0</v>
      </c>
      <c r="J4" s="30">
        <f t="shared" si="0"/>
        <v>0</v>
      </c>
      <c r="K4" s="30">
        <f t="shared" si="0"/>
        <v>0</v>
      </c>
      <c r="L4" s="30">
        <f t="shared" si="0"/>
        <v>0</v>
      </c>
      <c r="M4" s="30">
        <f t="shared" si="0"/>
        <v>0</v>
      </c>
      <c r="N4" s="30">
        <f t="shared" si="0"/>
        <v>0</v>
      </c>
      <c r="O4" s="30">
        <f t="shared" si="0"/>
        <v>0</v>
      </c>
      <c r="P4" s="30">
        <f t="shared" si="0"/>
        <v>0</v>
      </c>
      <c r="Q4" s="30">
        <f t="shared" si="0"/>
        <v>0</v>
      </c>
      <c r="R4" s="30">
        <f t="shared" si="0"/>
        <v>0</v>
      </c>
      <c r="S4" s="30">
        <f t="shared" si="0"/>
        <v>0</v>
      </c>
      <c r="T4" s="30">
        <f t="shared" si="0"/>
        <v>0</v>
      </c>
      <c r="U4" s="30">
        <f t="shared" si="0"/>
        <v>0</v>
      </c>
      <c r="V4" s="30">
        <f t="shared" ref="V4:V55" si="1">SUM(D4:U4)</f>
        <v>0</v>
      </c>
    </row>
    <row r="5" spans="1:22" ht="12.75" x14ac:dyDescent="0.2">
      <c r="A5" s="134" t="s">
        <v>100</v>
      </c>
      <c r="B5" s="129"/>
      <c r="C5" s="130"/>
      <c r="D5" s="31">
        <f t="shared" ref="D5:U5" si="2">SUM(D6:D55)</f>
        <v>0</v>
      </c>
      <c r="E5" s="31">
        <f t="shared" si="2"/>
        <v>0</v>
      </c>
      <c r="F5" s="31">
        <f t="shared" si="2"/>
        <v>0</v>
      </c>
      <c r="G5" s="31">
        <f t="shared" si="2"/>
        <v>0</v>
      </c>
      <c r="H5" s="31">
        <f t="shared" si="2"/>
        <v>0</v>
      </c>
      <c r="I5" s="31">
        <f t="shared" si="2"/>
        <v>0</v>
      </c>
      <c r="J5" s="31">
        <f t="shared" si="2"/>
        <v>0</v>
      </c>
      <c r="K5" s="31">
        <f t="shared" si="2"/>
        <v>0</v>
      </c>
      <c r="L5" s="31">
        <f t="shared" si="2"/>
        <v>0</v>
      </c>
      <c r="M5" s="31">
        <f t="shared" si="2"/>
        <v>0</v>
      </c>
      <c r="N5" s="31">
        <f t="shared" si="2"/>
        <v>0</v>
      </c>
      <c r="O5" s="31">
        <f t="shared" si="2"/>
        <v>0</v>
      </c>
      <c r="P5" s="31">
        <f t="shared" si="2"/>
        <v>0</v>
      </c>
      <c r="Q5" s="31">
        <f t="shared" si="2"/>
        <v>0</v>
      </c>
      <c r="R5" s="31">
        <f t="shared" si="2"/>
        <v>0</v>
      </c>
      <c r="S5" s="31">
        <f t="shared" si="2"/>
        <v>0</v>
      </c>
      <c r="T5" s="31">
        <f t="shared" si="2"/>
        <v>0</v>
      </c>
      <c r="U5" s="31">
        <f t="shared" si="2"/>
        <v>0</v>
      </c>
      <c r="V5" s="31">
        <f t="shared" si="1"/>
        <v>0</v>
      </c>
    </row>
    <row r="6" spans="1:22" ht="12.75" x14ac:dyDescent="0.2">
      <c r="A6" s="32" t="s">
        <v>17</v>
      </c>
      <c r="B6" s="33">
        <f>SUMMARY!B7</f>
        <v>0</v>
      </c>
      <c r="C6" s="33">
        <f>SUMMARY!C7</f>
        <v>0</v>
      </c>
      <c r="D6" s="34">
        <f>'Scout #1'!B8</f>
        <v>0</v>
      </c>
      <c r="E6" s="34">
        <f>'Scout #1'!C8</f>
        <v>0</v>
      </c>
      <c r="F6" s="34">
        <f>'Scout #1'!D8</f>
        <v>0</v>
      </c>
      <c r="G6" s="34">
        <f>'Scout #1'!E8</f>
        <v>0</v>
      </c>
      <c r="H6" s="34">
        <f>'Scout #1'!F8</f>
        <v>0</v>
      </c>
      <c r="I6" s="34">
        <f>'Scout #1'!G8</f>
        <v>0</v>
      </c>
      <c r="J6" s="34">
        <f>'Scout #1'!H8</f>
        <v>0</v>
      </c>
      <c r="K6" s="34">
        <f>'Scout #1'!I8</f>
        <v>0</v>
      </c>
      <c r="L6" s="34">
        <f>'Scout #1'!J8</f>
        <v>0</v>
      </c>
      <c r="M6" s="34">
        <f>'Scout #1'!K8</f>
        <v>0</v>
      </c>
      <c r="N6" s="34">
        <f>'Scout #1'!L8</f>
        <v>0</v>
      </c>
      <c r="O6" s="34">
        <f>'Scout #1'!M8</f>
        <v>0</v>
      </c>
      <c r="P6" s="34">
        <f>'Scout #1'!N8</f>
        <v>0</v>
      </c>
      <c r="Q6" s="34">
        <f>'Scout #1'!O8</f>
        <v>0</v>
      </c>
      <c r="R6" s="34">
        <f>'Scout #1'!P8</f>
        <v>0</v>
      </c>
      <c r="S6" s="34">
        <f>'Scout #1'!Q8</f>
        <v>0</v>
      </c>
      <c r="T6" s="34">
        <f>'Scout #1'!R8</f>
        <v>0</v>
      </c>
      <c r="U6" s="34">
        <f>'Scout #1'!S8</f>
        <v>0</v>
      </c>
      <c r="V6" s="35">
        <f t="shared" si="1"/>
        <v>0</v>
      </c>
    </row>
    <row r="7" spans="1:22" ht="12.75" x14ac:dyDescent="0.2">
      <c r="A7" s="32" t="s">
        <v>18</v>
      </c>
      <c r="B7" s="33">
        <f>SUMMARY!B8</f>
        <v>0</v>
      </c>
      <c r="C7" s="33">
        <f>SUMMARY!C8</f>
        <v>0</v>
      </c>
      <c r="D7" s="34">
        <f>'Scout #2'!B8</f>
        <v>0</v>
      </c>
      <c r="E7" s="34">
        <f>'Scout #2'!C8</f>
        <v>0</v>
      </c>
      <c r="F7" s="34">
        <f>'Scout #2'!D8</f>
        <v>0</v>
      </c>
      <c r="G7" s="34">
        <f>'Scout #2'!E8</f>
        <v>0</v>
      </c>
      <c r="H7" s="34">
        <f>'Scout #2'!F8</f>
        <v>0</v>
      </c>
      <c r="I7" s="34">
        <f>'Scout #2'!G8</f>
        <v>0</v>
      </c>
      <c r="J7" s="34">
        <f>'Scout #2'!H8</f>
        <v>0</v>
      </c>
      <c r="K7" s="34">
        <f>'Scout #2'!I8</f>
        <v>0</v>
      </c>
      <c r="L7" s="34">
        <f>'Scout #2'!J8</f>
        <v>0</v>
      </c>
      <c r="M7" s="34">
        <f>'Scout #2'!K8</f>
        <v>0</v>
      </c>
      <c r="N7" s="34">
        <f>'Scout #2'!L8</f>
        <v>0</v>
      </c>
      <c r="O7" s="34">
        <f>'Scout #2'!M8</f>
        <v>0</v>
      </c>
      <c r="P7" s="34">
        <f>'Scout #2'!N8</f>
        <v>0</v>
      </c>
      <c r="Q7" s="34">
        <f>'Scout #2'!O8</f>
        <v>0</v>
      </c>
      <c r="R7" s="34">
        <f>'Scout #2'!P8</f>
        <v>0</v>
      </c>
      <c r="S7" s="34">
        <f>'Scout #2'!Q8</f>
        <v>0</v>
      </c>
      <c r="T7" s="34">
        <f>'Scout #2'!R8</f>
        <v>0</v>
      </c>
      <c r="U7" s="34">
        <f>'Scout #2'!S8</f>
        <v>0</v>
      </c>
      <c r="V7" s="35">
        <f t="shared" si="1"/>
        <v>0</v>
      </c>
    </row>
    <row r="8" spans="1:22" ht="12.75" x14ac:dyDescent="0.2">
      <c r="A8" s="32" t="s">
        <v>19</v>
      </c>
      <c r="B8" s="33">
        <f>SUMMARY!B9</f>
        <v>0</v>
      </c>
      <c r="C8" s="33">
        <f>SUMMARY!C9</f>
        <v>0</v>
      </c>
      <c r="D8" s="36">
        <f>'Scout #3'!B8</f>
        <v>0</v>
      </c>
      <c r="E8" s="36">
        <f>'Scout #3'!C8</f>
        <v>0</v>
      </c>
      <c r="F8" s="36">
        <f>'Scout #3'!D8</f>
        <v>0</v>
      </c>
      <c r="G8" s="36">
        <f>'Scout #3'!E8</f>
        <v>0</v>
      </c>
      <c r="H8" s="36">
        <f>'Scout #3'!F8</f>
        <v>0</v>
      </c>
      <c r="I8" s="36">
        <f>'Scout #3'!G8</f>
        <v>0</v>
      </c>
      <c r="J8" s="36">
        <f>'Scout #3'!H8</f>
        <v>0</v>
      </c>
      <c r="K8" s="36">
        <f>'Scout #3'!I8</f>
        <v>0</v>
      </c>
      <c r="L8" s="36">
        <f>'Scout #3'!J8</f>
        <v>0</v>
      </c>
      <c r="M8" s="36">
        <f>'Scout #3'!K8</f>
        <v>0</v>
      </c>
      <c r="N8" s="36">
        <f>'Scout #3'!L8</f>
        <v>0</v>
      </c>
      <c r="O8" s="36">
        <f>'Scout #3'!M8</f>
        <v>0</v>
      </c>
      <c r="P8" s="36">
        <f>'Scout #3'!N8</f>
        <v>0</v>
      </c>
      <c r="Q8" s="36">
        <f>'Scout #3'!O8</f>
        <v>0</v>
      </c>
      <c r="R8" s="36">
        <f>'Scout #3'!P8</f>
        <v>0</v>
      </c>
      <c r="S8" s="36">
        <f>'Scout #3'!Q8</f>
        <v>0</v>
      </c>
      <c r="T8" s="36">
        <f>'Scout #3'!R8</f>
        <v>0</v>
      </c>
      <c r="U8" s="36">
        <f>'Scout #3'!S8</f>
        <v>0</v>
      </c>
      <c r="V8" s="35">
        <f t="shared" si="1"/>
        <v>0</v>
      </c>
    </row>
    <row r="9" spans="1:22" ht="12.75" x14ac:dyDescent="0.2">
      <c r="A9" s="32" t="s">
        <v>20</v>
      </c>
      <c r="B9" s="33">
        <f>SUMMARY!B10</f>
        <v>0</v>
      </c>
      <c r="C9" s="33">
        <f>SUMMARY!C10</f>
        <v>0</v>
      </c>
      <c r="D9" s="36">
        <f>'Scout #4'!B8</f>
        <v>0</v>
      </c>
      <c r="E9" s="36">
        <f>'Scout #4'!C8</f>
        <v>0</v>
      </c>
      <c r="F9" s="36">
        <f>'Scout #4'!D8</f>
        <v>0</v>
      </c>
      <c r="G9" s="36">
        <f>'Scout #4'!E8</f>
        <v>0</v>
      </c>
      <c r="H9" s="36">
        <f>'Scout #4'!F8</f>
        <v>0</v>
      </c>
      <c r="I9" s="36">
        <f>'Scout #4'!G8</f>
        <v>0</v>
      </c>
      <c r="J9" s="36">
        <f>'Scout #4'!H8</f>
        <v>0</v>
      </c>
      <c r="K9" s="36">
        <f>'Scout #4'!I8</f>
        <v>0</v>
      </c>
      <c r="L9" s="36">
        <f>'Scout #4'!J8</f>
        <v>0</v>
      </c>
      <c r="M9" s="36">
        <f>'Scout #4'!K8</f>
        <v>0</v>
      </c>
      <c r="N9" s="36">
        <f>'Scout #4'!L8</f>
        <v>0</v>
      </c>
      <c r="O9" s="36">
        <f>'Scout #4'!M8</f>
        <v>0</v>
      </c>
      <c r="P9" s="36">
        <f>'Scout #4'!N8</f>
        <v>0</v>
      </c>
      <c r="Q9" s="36">
        <f>'Scout #4'!O8</f>
        <v>0</v>
      </c>
      <c r="R9" s="36">
        <f>'Scout #4'!P8</f>
        <v>0</v>
      </c>
      <c r="S9" s="36">
        <f>'Scout #4'!Q8</f>
        <v>0</v>
      </c>
      <c r="T9" s="36">
        <f>'Scout #4'!R8</f>
        <v>0</v>
      </c>
      <c r="U9" s="36">
        <f>'Scout #4'!S8</f>
        <v>0</v>
      </c>
      <c r="V9" s="35">
        <f t="shared" si="1"/>
        <v>0</v>
      </c>
    </row>
    <row r="10" spans="1:22" ht="12.75" x14ac:dyDescent="0.2">
      <c r="A10" s="32" t="s">
        <v>21</v>
      </c>
      <c r="B10" s="33">
        <f>SUMMARY!B11</f>
        <v>0</v>
      </c>
      <c r="C10" s="33">
        <f>SUMMARY!C11</f>
        <v>0</v>
      </c>
      <c r="D10" s="36">
        <f>'Scout #5'!B8</f>
        <v>0</v>
      </c>
      <c r="E10" s="36">
        <f>'Scout #5'!C8</f>
        <v>0</v>
      </c>
      <c r="F10" s="36">
        <f>'Scout #5'!D8</f>
        <v>0</v>
      </c>
      <c r="G10" s="36">
        <f>'Scout #5'!E8</f>
        <v>0</v>
      </c>
      <c r="H10" s="36">
        <f>'Scout #5'!F8</f>
        <v>0</v>
      </c>
      <c r="I10" s="36">
        <f>'Scout #5'!G8</f>
        <v>0</v>
      </c>
      <c r="J10" s="36">
        <f>'Scout #5'!H8</f>
        <v>0</v>
      </c>
      <c r="K10" s="36">
        <f>'Scout #5'!I8</f>
        <v>0</v>
      </c>
      <c r="L10" s="36">
        <f>'Scout #5'!J8</f>
        <v>0</v>
      </c>
      <c r="M10" s="36">
        <f>'Scout #5'!K8</f>
        <v>0</v>
      </c>
      <c r="N10" s="36">
        <f>'Scout #5'!L8</f>
        <v>0</v>
      </c>
      <c r="O10" s="36">
        <f>'Scout #5'!M8</f>
        <v>0</v>
      </c>
      <c r="P10" s="36">
        <f>'Scout #5'!N8</f>
        <v>0</v>
      </c>
      <c r="Q10" s="36">
        <f>'Scout #5'!O8</f>
        <v>0</v>
      </c>
      <c r="R10" s="36">
        <f>'Scout #5'!P8</f>
        <v>0</v>
      </c>
      <c r="S10" s="36">
        <f>'Scout #5'!Q8</f>
        <v>0</v>
      </c>
      <c r="T10" s="36">
        <f>'Scout #5'!R8</f>
        <v>0</v>
      </c>
      <c r="U10" s="36">
        <f>'Scout #5'!S8</f>
        <v>0</v>
      </c>
      <c r="V10" s="35">
        <f t="shared" si="1"/>
        <v>0</v>
      </c>
    </row>
    <row r="11" spans="1:22" ht="12.75" x14ac:dyDescent="0.2">
      <c r="A11" s="32" t="s">
        <v>22</v>
      </c>
      <c r="B11" s="33">
        <f>SUMMARY!B12</f>
        <v>0</v>
      </c>
      <c r="C11" s="33">
        <f>SUMMARY!C12</f>
        <v>0</v>
      </c>
      <c r="D11" s="36">
        <f>'Scout #6'!B8</f>
        <v>0</v>
      </c>
      <c r="E11" s="36">
        <f>'Scout #6'!C8</f>
        <v>0</v>
      </c>
      <c r="F11" s="36">
        <f>'Scout #6'!D8</f>
        <v>0</v>
      </c>
      <c r="G11" s="36">
        <f>'Scout #6'!E8</f>
        <v>0</v>
      </c>
      <c r="H11" s="36">
        <f>'Scout #6'!F8</f>
        <v>0</v>
      </c>
      <c r="I11" s="36">
        <f>'Scout #6'!G8</f>
        <v>0</v>
      </c>
      <c r="J11" s="36">
        <f>'Scout #6'!H8</f>
        <v>0</v>
      </c>
      <c r="K11" s="36">
        <f>'Scout #6'!I8</f>
        <v>0</v>
      </c>
      <c r="L11" s="36">
        <f>'Scout #6'!J8</f>
        <v>0</v>
      </c>
      <c r="M11" s="36">
        <f>'Scout #6'!K8</f>
        <v>0</v>
      </c>
      <c r="N11" s="36">
        <f>'Scout #6'!L8</f>
        <v>0</v>
      </c>
      <c r="O11" s="36">
        <f>'Scout #6'!M8</f>
        <v>0</v>
      </c>
      <c r="P11" s="36">
        <f>'Scout #6'!N8</f>
        <v>0</v>
      </c>
      <c r="Q11" s="36">
        <f>'Scout #6'!O8</f>
        <v>0</v>
      </c>
      <c r="R11" s="36">
        <f>'Scout #6'!P8</f>
        <v>0</v>
      </c>
      <c r="S11" s="36">
        <f>'Scout #6'!Q8</f>
        <v>0</v>
      </c>
      <c r="T11" s="36">
        <f>'Scout #6'!R8</f>
        <v>0</v>
      </c>
      <c r="U11" s="36">
        <f>'Scout #6'!S8</f>
        <v>0</v>
      </c>
      <c r="V11" s="35">
        <f t="shared" si="1"/>
        <v>0</v>
      </c>
    </row>
    <row r="12" spans="1:22" ht="12.75" x14ac:dyDescent="0.2">
      <c r="A12" s="32" t="s">
        <v>23</v>
      </c>
      <c r="B12" s="33">
        <f>SUMMARY!B13</f>
        <v>0</v>
      </c>
      <c r="C12" s="33">
        <f>SUMMARY!C13</f>
        <v>0</v>
      </c>
      <c r="D12" s="36">
        <f>'Scout #7'!B8</f>
        <v>0</v>
      </c>
      <c r="E12" s="36">
        <f>'Scout #7'!C8</f>
        <v>0</v>
      </c>
      <c r="F12" s="36">
        <f>'Scout #7'!D8</f>
        <v>0</v>
      </c>
      <c r="G12" s="36">
        <f>'Scout #7'!E8</f>
        <v>0</v>
      </c>
      <c r="H12" s="36">
        <f>'Scout #7'!F8</f>
        <v>0</v>
      </c>
      <c r="I12" s="36">
        <f>'Scout #7'!G8</f>
        <v>0</v>
      </c>
      <c r="J12" s="36">
        <f>'Scout #7'!H8</f>
        <v>0</v>
      </c>
      <c r="K12" s="36">
        <f>'Scout #7'!I8</f>
        <v>0</v>
      </c>
      <c r="L12" s="36">
        <f>'Scout #7'!J8</f>
        <v>0</v>
      </c>
      <c r="M12" s="36">
        <f>'Scout #7'!K8</f>
        <v>0</v>
      </c>
      <c r="N12" s="36">
        <f>'Scout #7'!L8</f>
        <v>0</v>
      </c>
      <c r="O12" s="36">
        <f>'Scout #7'!M8</f>
        <v>0</v>
      </c>
      <c r="P12" s="36">
        <f>'Scout #7'!N8</f>
        <v>0</v>
      </c>
      <c r="Q12" s="36">
        <f>'Scout #7'!O8</f>
        <v>0</v>
      </c>
      <c r="R12" s="36">
        <f>'Scout #7'!P8</f>
        <v>0</v>
      </c>
      <c r="S12" s="36">
        <f>'Scout #7'!Q8</f>
        <v>0</v>
      </c>
      <c r="T12" s="36">
        <f>'Scout #7'!R8</f>
        <v>0</v>
      </c>
      <c r="U12" s="36">
        <f>'Scout #7'!S8</f>
        <v>0</v>
      </c>
      <c r="V12" s="35">
        <f t="shared" si="1"/>
        <v>0</v>
      </c>
    </row>
    <row r="13" spans="1:22" ht="12.75" x14ac:dyDescent="0.2">
      <c r="A13" s="32" t="s">
        <v>24</v>
      </c>
      <c r="B13" s="33">
        <f>SUMMARY!B14</f>
        <v>0</v>
      </c>
      <c r="C13" s="33">
        <f>SUMMARY!C14</f>
        <v>0</v>
      </c>
      <c r="D13" s="36">
        <f>'Scout #8'!B8</f>
        <v>0</v>
      </c>
      <c r="E13" s="36">
        <f>'Scout #8'!C8</f>
        <v>0</v>
      </c>
      <c r="F13" s="36">
        <f>'Scout #8'!D8</f>
        <v>0</v>
      </c>
      <c r="G13" s="36">
        <f>'Scout #8'!E8</f>
        <v>0</v>
      </c>
      <c r="H13" s="36">
        <f>'Scout #8'!F8</f>
        <v>0</v>
      </c>
      <c r="I13" s="36">
        <f>'Scout #8'!G8</f>
        <v>0</v>
      </c>
      <c r="J13" s="36">
        <f>'Scout #8'!H8</f>
        <v>0</v>
      </c>
      <c r="K13" s="36">
        <f>'Scout #8'!I8</f>
        <v>0</v>
      </c>
      <c r="L13" s="36">
        <f>'Scout #8'!J8</f>
        <v>0</v>
      </c>
      <c r="M13" s="36">
        <f>'Scout #8'!K8</f>
        <v>0</v>
      </c>
      <c r="N13" s="36">
        <f>'Scout #8'!L8</f>
        <v>0</v>
      </c>
      <c r="O13" s="36">
        <f>'Scout #8'!M8</f>
        <v>0</v>
      </c>
      <c r="P13" s="36">
        <f>'Scout #8'!N8</f>
        <v>0</v>
      </c>
      <c r="Q13" s="36">
        <f>'Scout #8'!O8</f>
        <v>0</v>
      </c>
      <c r="R13" s="36">
        <f>'Scout #8'!P8</f>
        <v>0</v>
      </c>
      <c r="S13" s="36">
        <f>'Scout #8'!Q8</f>
        <v>0</v>
      </c>
      <c r="T13" s="36">
        <f>'Scout #8'!R8</f>
        <v>0</v>
      </c>
      <c r="U13" s="36">
        <f>'Scout #8'!S8</f>
        <v>0</v>
      </c>
      <c r="V13" s="35">
        <f t="shared" si="1"/>
        <v>0</v>
      </c>
    </row>
    <row r="14" spans="1:22" ht="12.75" x14ac:dyDescent="0.2">
      <c r="A14" s="32" t="s">
        <v>25</v>
      </c>
      <c r="B14" s="33">
        <f>SUMMARY!B15</f>
        <v>0</v>
      </c>
      <c r="C14" s="33">
        <f>SUMMARY!C15</f>
        <v>0</v>
      </c>
      <c r="D14" s="36">
        <f>'Scout #9'!B8</f>
        <v>0</v>
      </c>
      <c r="E14" s="36">
        <f>'Scout #9'!C8</f>
        <v>0</v>
      </c>
      <c r="F14" s="36">
        <f>'Scout #9'!D8</f>
        <v>0</v>
      </c>
      <c r="G14" s="36">
        <f>'Scout #9'!E8</f>
        <v>0</v>
      </c>
      <c r="H14" s="36">
        <f>'Scout #9'!F8</f>
        <v>0</v>
      </c>
      <c r="I14" s="36">
        <f>'Scout #9'!G8</f>
        <v>0</v>
      </c>
      <c r="J14" s="36">
        <f>'Scout #9'!H8</f>
        <v>0</v>
      </c>
      <c r="K14" s="36">
        <f>'Scout #9'!I8</f>
        <v>0</v>
      </c>
      <c r="L14" s="36">
        <f>'Scout #9'!J8</f>
        <v>0</v>
      </c>
      <c r="M14" s="36">
        <f>'Scout #9'!K8</f>
        <v>0</v>
      </c>
      <c r="N14" s="36">
        <f>'Scout #9'!L8</f>
        <v>0</v>
      </c>
      <c r="O14" s="36">
        <f>'Scout #9'!M8</f>
        <v>0</v>
      </c>
      <c r="P14" s="36">
        <f>'Scout #9'!N8</f>
        <v>0</v>
      </c>
      <c r="Q14" s="36">
        <f>'Scout #9'!O8</f>
        <v>0</v>
      </c>
      <c r="R14" s="36">
        <f>'Scout #9'!P8</f>
        <v>0</v>
      </c>
      <c r="S14" s="36">
        <f>'Scout #9'!Q8</f>
        <v>0</v>
      </c>
      <c r="T14" s="36">
        <f>'Scout #9'!R8</f>
        <v>0</v>
      </c>
      <c r="U14" s="36">
        <f>'Scout #9'!S8</f>
        <v>0</v>
      </c>
      <c r="V14" s="35">
        <f t="shared" si="1"/>
        <v>0</v>
      </c>
    </row>
    <row r="15" spans="1:22" ht="12.75" x14ac:dyDescent="0.2">
      <c r="A15" s="32" t="s">
        <v>26</v>
      </c>
      <c r="B15" s="33">
        <f>SUMMARY!B16</f>
        <v>0</v>
      </c>
      <c r="C15" s="33">
        <f>SUMMARY!C16</f>
        <v>0</v>
      </c>
      <c r="D15" s="36">
        <f>'Scout #10'!B8</f>
        <v>0</v>
      </c>
      <c r="E15" s="36">
        <f>'Scout #10'!C8</f>
        <v>0</v>
      </c>
      <c r="F15" s="36">
        <f>'Scout #10'!D8</f>
        <v>0</v>
      </c>
      <c r="G15" s="36">
        <f>'Scout #10'!E8</f>
        <v>0</v>
      </c>
      <c r="H15" s="36">
        <f>'Scout #10'!F8</f>
        <v>0</v>
      </c>
      <c r="I15" s="36">
        <f>'Scout #10'!G8</f>
        <v>0</v>
      </c>
      <c r="J15" s="36">
        <f>'Scout #10'!H8</f>
        <v>0</v>
      </c>
      <c r="K15" s="36">
        <f>'Scout #10'!I8</f>
        <v>0</v>
      </c>
      <c r="L15" s="36">
        <f>'Scout #10'!J8</f>
        <v>0</v>
      </c>
      <c r="M15" s="36">
        <f>'Scout #10'!K8</f>
        <v>0</v>
      </c>
      <c r="N15" s="36">
        <f>'Scout #10'!L8</f>
        <v>0</v>
      </c>
      <c r="O15" s="36">
        <f>'Scout #10'!M8</f>
        <v>0</v>
      </c>
      <c r="P15" s="36">
        <f>'Scout #10'!N8</f>
        <v>0</v>
      </c>
      <c r="Q15" s="36">
        <f>'Scout #10'!O8</f>
        <v>0</v>
      </c>
      <c r="R15" s="36">
        <f>'Scout #10'!P8</f>
        <v>0</v>
      </c>
      <c r="S15" s="36">
        <f>'Scout #10'!Q8</f>
        <v>0</v>
      </c>
      <c r="T15" s="36">
        <f>'Scout #10'!R8</f>
        <v>0</v>
      </c>
      <c r="U15" s="36">
        <f>'Scout #10'!S8</f>
        <v>0</v>
      </c>
      <c r="V15" s="35">
        <f t="shared" si="1"/>
        <v>0</v>
      </c>
    </row>
    <row r="16" spans="1:22" ht="12.75" x14ac:dyDescent="0.2">
      <c r="A16" s="32" t="s">
        <v>27</v>
      </c>
      <c r="B16" s="33">
        <f>SUMMARY!B17</f>
        <v>0</v>
      </c>
      <c r="C16" s="33">
        <f>SUMMARY!C17</f>
        <v>0</v>
      </c>
      <c r="D16" s="36">
        <f>'Scout #11'!B8</f>
        <v>0</v>
      </c>
      <c r="E16" s="36">
        <f>'Scout #11'!C8</f>
        <v>0</v>
      </c>
      <c r="F16" s="36">
        <f>'Scout #11'!D8</f>
        <v>0</v>
      </c>
      <c r="G16" s="36">
        <f>'Scout #11'!E8</f>
        <v>0</v>
      </c>
      <c r="H16" s="36">
        <f>'Scout #11'!F8</f>
        <v>0</v>
      </c>
      <c r="I16" s="36">
        <f>'Scout #11'!G8</f>
        <v>0</v>
      </c>
      <c r="J16" s="36">
        <f>'Scout #11'!H8</f>
        <v>0</v>
      </c>
      <c r="K16" s="36">
        <f>'Scout #11'!I8</f>
        <v>0</v>
      </c>
      <c r="L16" s="36">
        <f>'Scout #11'!J8</f>
        <v>0</v>
      </c>
      <c r="M16" s="36">
        <f>'Scout #11'!K8</f>
        <v>0</v>
      </c>
      <c r="N16" s="36">
        <f>'Scout #11'!L8</f>
        <v>0</v>
      </c>
      <c r="O16" s="36">
        <f>'Scout #11'!M8</f>
        <v>0</v>
      </c>
      <c r="P16" s="36">
        <f>'Scout #11'!N8</f>
        <v>0</v>
      </c>
      <c r="Q16" s="36">
        <f>'Scout #11'!O8</f>
        <v>0</v>
      </c>
      <c r="R16" s="36">
        <f>'Scout #11'!P8</f>
        <v>0</v>
      </c>
      <c r="S16" s="36">
        <f>'Scout #11'!Q8</f>
        <v>0</v>
      </c>
      <c r="T16" s="36">
        <f>'Scout #11'!R8</f>
        <v>0</v>
      </c>
      <c r="U16" s="36">
        <f>'Scout #11'!S8</f>
        <v>0</v>
      </c>
      <c r="V16" s="35">
        <f t="shared" si="1"/>
        <v>0</v>
      </c>
    </row>
    <row r="17" spans="1:22" ht="12.75" x14ac:dyDescent="0.2">
      <c r="A17" s="32" t="s">
        <v>28</v>
      </c>
      <c r="B17" s="33">
        <f>SUMMARY!B18</f>
        <v>0</v>
      </c>
      <c r="C17" s="33">
        <f>SUMMARY!C18</f>
        <v>0</v>
      </c>
      <c r="D17" s="36">
        <f>'Scout #12'!B8</f>
        <v>0</v>
      </c>
      <c r="E17" s="36">
        <f>'Scout #12'!C8</f>
        <v>0</v>
      </c>
      <c r="F17" s="36">
        <f>'Scout #12'!D8</f>
        <v>0</v>
      </c>
      <c r="G17" s="36">
        <f>'Scout #12'!E8</f>
        <v>0</v>
      </c>
      <c r="H17" s="36">
        <f>'Scout #12'!F8</f>
        <v>0</v>
      </c>
      <c r="I17" s="36">
        <f>'Scout #12'!G8</f>
        <v>0</v>
      </c>
      <c r="J17" s="36">
        <f>'Scout #12'!H8</f>
        <v>0</v>
      </c>
      <c r="K17" s="36">
        <f>'Scout #12'!I8</f>
        <v>0</v>
      </c>
      <c r="L17" s="36">
        <f>'Scout #12'!J8</f>
        <v>0</v>
      </c>
      <c r="M17" s="36">
        <f>'Scout #12'!K8</f>
        <v>0</v>
      </c>
      <c r="N17" s="36">
        <f>'Scout #12'!L8</f>
        <v>0</v>
      </c>
      <c r="O17" s="36">
        <f>'Scout #12'!M8</f>
        <v>0</v>
      </c>
      <c r="P17" s="36">
        <f>'Scout #12'!N8</f>
        <v>0</v>
      </c>
      <c r="Q17" s="36">
        <f>'Scout #12'!O8</f>
        <v>0</v>
      </c>
      <c r="R17" s="36">
        <f>'Scout #12'!P8</f>
        <v>0</v>
      </c>
      <c r="S17" s="36">
        <f>'Scout #12'!Q8</f>
        <v>0</v>
      </c>
      <c r="T17" s="36">
        <f>'Scout #12'!R8</f>
        <v>0</v>
      </c>
      <c r="U17" s="36">
        <f>'Scout #12'!S8</f>
        <v>0</v>
      </c>
      <c r="V17" s="35">
        <f t="shared" si="1"/>
        <v>0</v>
      </c>
    </row>
    <row r="18" spans="1:22" ht="12.75" x14ac:dyDescent="0.2">
      <c r="A18" s="32" t="s">
        <v>29</v>
      </c>
      <c r="B18" s="33">
        <f>SUMMARY!B19</f>
        <v>0</v>
      </c>
      <c r="C18" s="33">
        <f>SUMMARY!C19</f>
        <v>0</v>
      </c>
      <c r="D18" s="36">
        <f>'Scout #13'!B8</f>
        <v>0</v>
      </c>
      <c r="E18" s="36">
        <f>'Scout #13'!C8</f>
        <v>0</v>
      </c>
      <c r="F18" s="36">
        <f>'Scout #13'!D8</f>
        <v>0</v>
      </c>
      <c r="G18" s="36">
        <f>'Scout #13'!E8</f>
        <v>0</v>
      </c>
      <c r="H18" s="36">
        <f>'Scout #13'!F8</f>
        <v>0</v>
      </c>
      <c r="I18" s="36">
        <f>'Scout #13'!G8</f>
        <v>0</v>
      </c>
      <c r="J18" s="36">
        <f>'Scout #13'!H8</f>
        <v>0</v>
      </c>
      <c r="K18" s="36">
        <f>'Scout #13'!I8</f>
        <v>0</v>
      </c>
      <c r="L18" s="36">
        <f>'Scout #13'!J8</f>
        <v>0</v>
      </c>
      <c r="M18" s="36">
        <f>'Scout #13'!K8</f>
        <v>0</v>
      </c>
      <c r="N18" s="36">
        <f>'Scout #13'!L8</f>
        <v>0</v>
      </c>
      <c r="O18" s="36">
        <f>'Scout #13'!M8</f>
        <v>0</v>
      </c>
      <c r="P18" s="36">
        <f>'Scout #13'!N8</f>
        <v>0</v>
      </c>
      <c r="Q18" s="36">
        <f>'Scout #13'!O8</f>
        <v>0</v>
      </c>
      <c r="R18" s="36">
        <f>'Scout #13'!P8</f>
        <v>0</v>
      </c>
      <c r="S18" s="36">
        <f>'Scout #13'!Q8</f>
        <v>0</v>
      </c>
      <c r="T18" s="36">
        <f>'Scout #13'!R8</f>
        <v>0</v>
      </c>
      <c r="U18" s="36">
        <f>'Scout #13'!S8</f>
        <v>0</v>
      </c>
      <c r="V18" s="35">
        <f t="shared" si="1"/>
        <v>0</v>
      </c>
    </row>
    <row r="19" spans="1:22" ht="12.75" x14ac:dyDescent="0.2">
      <c r="A19" s="32" t="s">
        <v>30</v>
      </c>
      <c r="B19" s="33">
        <f>SUMMARY!B20</f>
        <v>0</v>
      </c>
      <c r="C19" s="33">
        <f>SUMMARY!C20</f>
        <v>0</v>
      </c>
      <c r="D19" s="36">
        <f>'Scout #14'!B8</f>
        <v>0</v>
      </c>
      <c r="E19" s="36">
        <f>'Scout #14'!C8</f>
        <v>0</v>
      </c>
      <c r="F19" s="36">
        <f>'Scout #14'!D8</f>
        <v>0</v>
      </c>
      <c r="G19" s="36">
        <f>'Scout #14'!E8</f>
        <v>0</v>
      </c>
      <c r="H19" s="36">
        <f>'Scout #14'!F8</f>
        <v>0</v>
      </c>
      <c r="I19" s="36">
        <f>'Scout #14'!G8</f>
        <v>0</v>
      </c>
      <c r="J19" s="36">
        <f>'Scout #14'!H8</f>
        <v>0</v>
      </c>
      <c r="K19" s="36">
        <f>'Scout #14'!I8</f>
        <v>0</v>
      </c>
      <c r="L19" s="36">
        <f>'Scout #14'!J8</f>
        <v>0</v>
      </c>
      <c r="M19" s="36">
        <f>'Scout #14'!K8</f>
        <v>0</v>
      </c>
      <c r="N19" s="36">
        <f>'Scout #14'!L8</f>
        <v>0</v>
      </c>
      <c r="O19" s="36">
        <f>'Scout #14'!M8</f>
        <v>0</v>
      </c>
      <c r="P19" s="36">
        <f>'Scout #14'!N8</f>
        <v>0</v>
      </c>
      <c r="Q19" s="36">
        <f>'Scout #14'!O8</f>
        <v>0</v>
      </c>
      <c r="R19" s="36">
        <f>'Scout #14'!P8</f>
        <v>0</v>
      </c>
      <c r="S19" s="36">
        <f>'Scout #14'!Q8</f>
        <v>0</v>
      </c>
      <c r="T19" s="36">
        <f>'Scout #14'!R8</f>
        <v>0</v>
      </c>
      <c r="U19" s="36">
        <f>'Scout #14'!S8</f>
        <v>0</v>
      </c>
      <c r="V19" s="35">
        <f t="shared" si="1"/>
        <v>0</v>
      </c>
    </row>
    <row r="20" spans="1:22" ht="15.75" customHeight="1" x14ac:dyDescent="0.2">
      <c r="A20" s="32" t="s">
        <v>31</v>
      </c>
      <c r="B20" s="33">
        <f>SUMMARY!B21</f>
        <v>0</v>
      </c>
      <c r="C20" s="33">
        <f>SUMMARY!C21</f>
        <v>0</v>
      </c>
      <c r="D20" s="36">
        <f>'Scout #15'!B8</f>
        <v>0</v>
      </c>
      <c r="E20" s="36">
        <f>'Scout #15'!C8</f>
        <v>0</v>
      </c>
      <c r="F20" s="36">
        <f>'Scout #15'!D8</f>
        <v>0</v>
      </c>
      <c r="G20" s="36">
        <f>'Scout #15'!E8</f>
        <v>0</v>
      </c>
      <c r="H20" s="36">
        <f>'Scout #15'!F8</f>
        <v>0</v>
      </c>
      <c r="I20" s="36">
        <f>'Scout #15'!G8</f>
        <v>0</v>
      </c>
      <c r="J20" s="36">
        <f>'Scout #15'!H8</f>
        <v>0</v>
      </c>
      <c r="K20" s="36">
        <f>'Scout #15'!I8</f>
        <v>0</v>
      </c>
      <c r="L20" s="36">
        <f>'Scout #15'!J8</f>
        <v>0</v>
      </c>
      <c r="M20" s="36">
        <f>'Scout #15'!K8</f>
        <v>0</v>
      </c>
      <c r="N20" s="36">
        <f>'Scout #15'!L8</f>
        <v>0</v>
      </c>
      <c r="O20" s="36">
        <f>'Scout #15'!M8</f>
        <v>0</v>
      </c>
      <c r="P20" s="36">
        <f>'Scout #15'!N8</f>
        <v>0</v>
      </c>
      <c r="Q20" s="36">
        <f>'Scout #15'!O8</f>
        <v>0</v>
      </c>
      <c r="R20" s="36">
        <f>'Scout #15'!P8</f>
        <v>0</v>
      </c>
      <c r="S20" s="36">
        <f>'Scout #15'!Q8</f>
        <v>0</v>
      </c>
      <c r="T20" s="36">
        <f>'Scout #15'!R8</f>
        <v>0</v>
      </c>
      <c r="U20" s="36">
        <f>'Scout #15'!S8</f>
        <v>0</v>
      </c>
      <c r="V20" s="35">
        <f t="shared" si="1"/>
        <v>0</v>
      </c>
    </row>
    <row r="21" spans="1:22" ht="15.75" customHeight="1" x14ac:dyDescent="0.2">
      <c r="A21" s="32" t="s">
        <v>32</v>
      </c>
      <c r="B21" s="33">
        <f>SUMMARY!B22</f>
        <v>0</v>
      </c>
      <c r="C21" s="33">
        <f>SUMMARY!C22</f>
        <v>0</v>
      </c>
      <c r="D21" s="36">
        <f>'Scout #16'!B8</f>
        <v>0</v>
      </c>
      <c r="E21" s="36">
        <f>'Scout #16'!C8</f>
        <v>0</v>
      </c>
      <c r="F21" s="36">
        <f>'Scout #16'!D8</f>
        <v>0</v>
      </c>
      <c r="G21" s="36">
        <f>'Scout #16'!E8</f>
        <v>0</v>
      </c>
      <c r="H21" s="36">
        <f>'Scout #16'!F8</f>
        <v>0</v>
      </c>
      <c r="I21" s="36">
        <f>'Scout #16'!G8</f>
        <v>0</v>
      </c>
      <c r="J21" s="36">
        <f>'Scout #16'!H8</f>
        <v>0</v>
      </c>
      <c r="K21" s="36">
        <f>'Scout #16'!I8</f>
        <v>0</v>
      </c>
      <c r="L21" s="36">
        <f>'Scout #16'!J8</f>
        <v>0</v>
      </c>
      <c r="M21" s="36">
        <f>'Scout #16'!K8</f>
        <v>0</v>
      </c>
      <c r="N21" s="36">
        <f>'Scout #16'!L8</f>
        <v>0</v>
      </c>
      <c r="O21" s="36">
        <f>'Scout #16'!M8</f>
        <v>0</v>
      </c>
      <c r="P21" s="36">
        <f>'Scout #16'!N8</f>
        <v>0</v>
      </c>
      <c r="Q21" s="36">
        <f>'Scout #16'!O8</f>
        <v>0</v>
      </c>
      <c r="R21" s="36">
        <f>'Scout #16'!P8</f>
        <v>0</v>
      </c>
      <c r="S21" s="36">
        <f>'Scout #16'!Q8</f>
        <v>0</v>
      </c>
      <c r="T21" s="36">
        <f>'Scout #16'!R8</f>
        <v>0</v>
      </c>
      <c r="U21" s="36">
        <f>'Scout #16'!S8</f>
        <v>0</v>
      </c>
      <c r="V21" s="35">
        <f t="shared" si="1"/>
        <v>0</v>
      </c>
    </row>
    <row r="22" spans="1:22" ht="15.75" customHeight="1" x14ac:dyDescent="0.2">
      <c r="A22" s="32" t="s">
        <v>33</v>
      </c>
      <c r="B22" s="33">
        <f>SUMMARY!B23</f>
        <v>0</v>
      </c>
      <c r="C22" s="33">
        <f>SUMMARY!C23</f>
        <v>0</v>
      </c>
      <c r="D22" s="36">
        <f>'Scout #17'!B8</f>
        <v>0</v>
      </c>
      <c r="E22" s="36">
        <f>'Scout #17'!C8</f>
        <v>0</v>
      </c>
      <c r="F22" s="36">
        <f>'Scout #17'!D8</f>
        <v>0</v>
      </c>
      <c r="G22" s="36">
        <f>'Scout #17'!E8</f>
        <v>0</v>
      </c>
      <c r="H22" s="36">
        <f>'Scout #17'!F8</f>
        <v>0</v>
      </c>
      <c r="I22" s="36">
        <f>'Scout #17'!G8</f>
        <v>0</v>
      </c>
      <c r="J22" s="36">
        <f>'Scout #17'!H8</f>
        <v>0</v>
      </c>
      <c r="K22" s="36">
        <f>'Scout #17'!I8</f>
        <v>0</v>
      </c>
      <c r="L22" s="36">
        <f>'Scout #17'!J8</f>
        <v>0</v>
      </c>
      <c r="M22" s="36">
        <f>'Scout #17'!K8</f>
        <v>0</v>
      </c>
      <c r="N22" s="36">
        <f>'Scout #17'!L8</f>
        <v>0</v>
      </c>
      <c r="O22" s="36">
        <f>'Scout #17'!M8</f>
        <v>0</v>
      </c>
      <c r="P22" s="36">
        <f>'Scout #17'!N8</f>
        <v>0</v>
      </c>
      <c r="Q22" s="36">
        <f>'Scout #17'!O8</f>
        <v>0</v>
      </c>
      <c r="R22" s="36">
        <f>'Scout #17'!P8</f>
        <v>0</v>
      </c>
      <c r="S22" s="36">
        <f>'Scout #17'!Q8</f>
        <v>0</v>
      </c>
      <c r="T22" s="36">
        <f>'Scout #17'!R8</f>
        <v>0</v>
      </c>
      <c r="U22" s="36">
        <f>'Scout #17'!S8</f>
        <v>0</v>
      </c>
      <c r="V22" s="35">
        <f t="shared" si="1"/>
        <v>0</v>
      </c>
    </row>
    <row r="23" spans="1:22" ht="15.75" customHeight="1" x14ac:dyDescent="0.2">
      <c r="A23" s="32" t="s">
        <v>34</v>
      </c>
      <c r="B23" s="33">
        <f>SUMMARY!B24</f>
        <v>0</v>
      </c>
      <c r="C23" s="33">
        <f>SUMMARY!C24</f>
        <v>0</v>
      </c>
      <c r="D23" s="36">
        <f>'Scout #18'!B8</f>
        <v>0</v>
      </c>
      <c r="E23" s="36">
        <f>'Scout #18'!C8</f>
        <v>0</v>
      </c>
      <c r="F23" s="36">
        <f>'Scout #18'!D8</f>
        <v>0</v>
      </c>
      <c r="G23" s="36">
        <f>'Scout #18'!E8</f>
        <v>0</v>
      </c>
      <c r="H23" s="36">
        <f>'Scout #18'!F8</f>
        <v>0</v>
      </c>
      <c r="I23" s="36">
        <f>'Scout #18'!G8</f>
        <v>0</v>
      </c>
      <c r="J23" s="36">
        <f>'Scout #18'!H8</f>
        <v>0</v>
      </c>
      <c r="K23" s="36">
        <f>'Scout #18'!I8</f>
        <v>0</v>
      </c>
      <c r="L23" s="36">
        <f>'Scout #18'!J8</f>
        <v>0</v>
      </c>
      <c r="M23" s="36">
        <f>'Scout #18'!K8</f>
        <v>0</v>
      </c>
      <c r="N23" s="36">
        <f>'Scout #18'!L8</f>
        <v>0</v>
      </c>
      <c r="O23" s="36">
        <f>'Scout #18'!M8</f>
        <v>0</v>
      </c>
      <c r="P23" s="36">
        <f>'Scout #18'!N8</f>
        <v>0</v>
      </c>
      <c r="Q23" s="36">
        <f>'Scout #18'!O8</f>
        <v>0</v>
      </c>
      <c r="R23" s="36">
        <f>'Scout #18'!P8</f>
        <v>0</v>
      </c>
      <c r="S23" s="36">
        <f>'Scout #18'!Q8</f>
        <v>0</v>
      </c>
      <c r="T23" s="36">
        <f>'Scout #18'!R8</f>
        <v>0</v>
      </c>
      <c r="U23" s="36">
        <f>'Scout #18'!S8</f>
        <v>0</v>
      </c>
      <c r="V23" s="35">
        <f t="shared" si="1"/>
        <v>0</v>
      </c>
    </row>
    <row r="24" spans="1:22" ht="15.75" customHeight="1" x14ac:dyDescent="0.2">
      <c r="A24" s="32" t="s">
        <v>35</v>
      </c>
      <c r="B24" s="33">
        <f>SUMMARY!B25</f>
        <v>0</v>
      </c>
      <c r="C24" s="33">
        <f>SUMMARY!C25</f>
        <v>0</v>
      </c>
      <c r="D24" s="36">
        <f>'Scout #19'!B8</f>
        <v>0</v>
      </c>
      <c r="E24" s="36">
        <f>'Scout #19'!C8</f>
        <v>0</v>
      </c>
      <c r="F24" s="36">
        <f>'Scout #19'!D8</f>
        <v>0</v>
      </c>
      <c r="G24" s="36">
        <f>'Scout #19'!E8</f>
        <v>0</v>
      </c>
      <c r="H24" s="36">
        <f>'Scout #19'!F8</f>
        <v>0</v>
      </c>
      <c r="I24" s="36">
        <f>'Scout #19'!G8</f>
        <v>0</v>
      </c>
      <c r="J24" s="36">
        <f>'Scout #19'!H8</f>
        <v>0</v>
      </c>
      <c r="K24" s="36">
        <f>'Scout #19'!I8</f>
        <v>0</v>
      </c>
      <c r="L24" s="36">
        <f>'Scout #19'!J8</f>
        <v>0</v>
      </c>
      <c r="M24" s="36">
        <f>'Scout #19'!K8</f>
        <v>0</v>
      </c>
      <c r="N24" s="36">
        <f>'Scout #19'!L8</f>
        <v>0</v>
      </c>
      <c r="O24" s="36">
        <f>'Scout #19'!M8</f>
        <v>0</v>
      </c>
      <c r="P24" s="36">
        <f>'Scout #19'!N8</f>
        <v>0</v>
      </c>
      <c r="Q24" s="36">
        <f>'Scout #19'!O8</f>
        <v>0</v>
      </c>
      <c r="R24" s="36">
        <f>'Scout #19'!P8</f>
        <v>0</v>
      </c>
      <c r="S24" s="36">
        <f>'Scout #19'!Q8</f>
        <v>0</v>
      </c>
      <c r="T24" s="36">
        <f>'Scout #19'!R8</f>
        <v>0</v>
      </c>
      <c r="U24" s="36">
        <f>'Scout #19'!S8</f>
        <v>0</v>
      </c>
      <c r="V24" s="35">
        <f t="shared" si="1"/>
        <v>0</v>
      </c>
    </row>
    <row r="25" spans="1:22" ht="15.75" customHeight="1" x14ac:dyDescent="0.2">
      <c r="A25" s="32" t="s">
        <v>36</v>
      </c>
      <c r="B25" s="33">
        <f>SUMMARY!B26</f>
        <v>0</v>
      </c>
      <c r="C25" s="33">
        <f>SUMMARY!C26</f>
        <v>0</v>
      </c>
      <c r="D25" s="36">
        <f>'Scout #20'!B8</f>
        <v>0</v>
      </c>
      <c r="E25" s="36">
        <f>'Scout #20'!C8</f>
        <v>0</v>
      </c>
      <c r="F25" s="36">
        <f>'Scout #20'!D8</f>
        <v>0</v>
      </c>
      <c r="G25" s="36">
        <f>'Scout #20'!E8</f>
        <v>0</v>
      </c>
      <c r="H25" s="36">
        <f>'Scout #20'!F8</f>
        <v>0</v>
      </c>
      <c r="I25" s="36">
        <f>'Scout #20'!G8</f>
        <v>0</v>
      </c>
      <c r="J25" s="36">
        <f>'Scout #20'!H8</f>
        <v>0</v>
      </c>
      <c r="K25" s="36">
        <f>'Scout #20'!I8</f>
        <v>0</v>
      </c>
      <c r="L25" s="36">
        <f>'Scout #20'!J8</f>
        <v>0</v>
      </c>
      <c r="M25" s="36">
        <f>'Scout #20'!K8</f>
        <v>0</v>
      </c>
      <c r="N25" s="36">
        <f>'Scout #20'!L8</f>
        <v>0</v>
      </c>
      <c r="O25" s="36">
        <f>'Scout #20'!M8</f>
        <v>0</v>
      </c>
      <c r="P25" s="36">
        <f>'Scout #20'!N8</f>
        <v>0</v>
      </c>
      <c r="Q25" s="36">
        <f>'Scout #20'!O8</f>
        <v>0</v>
      </c>
      <c r="R25" s="36">
        <f>'Scout #20'!P8</f>
        <v>0</v>
      </c>
      <c r="S25" s="36">
        <f>'Scout #20'!Q8</f>
        <v>0</v>
      </c>
      <c r="T25" s="36">
        <f>'Scout #20'!R8</f>
        <v>0</v>
      </c>
      <c r="U25" s="36">
        <f>'Scout #20'!S8</f>
        <v>0</v>
      </c>
      <c r="V25" s="35">
        <f t="shared" si="1"/>
        <v>0</v>
      </c>
    </row>
    <row r="26" spans="1:22" ht="15.75" customHeight="1" x14ac:dyDescent="0.2">
      <c r="A26" s="32" t="s">
        <v>37</v>
      </c>
      <c r="B26" s="33">
        <f>SUMMARY!B27</f>
        <v>0</v>
      </c>
      <c r="C26" s="33">
        <f>SUMMARY!C27</f>
        <v>0</v>
      </c>
      <c r="D26" s="36">
        <f>'Scout #21'!B8</f>
        <v>0</v>
      </c>
      <c r="E26" s="36">
        <f>'Scout #21'!C8</f>
        <v>0</v>
      </c>
      <c r="F26" s="36">
        <f>'Scout #21'!D8</f>
        <v>0</v>
      </c>
      <c r="G26" s="36">
        <f>'Scout #21'!E8</f>
        <v>0</v>
      </c>
      <c r="H26" s="36">
        <f>'Scout #21'!F8</f>
        <v>0</v>
      </c>
      <c r="I26" s="36">
        <f>'Scout #21'!G8</f>
        <v>0</v>
      </c>
      <c r="J26" s="36">
        <f>'Scout #21'!H8</f>
        <v>0</v>
      </c>
      <c r="K26" s="36">
        <f>'Scout #21'!I8</f>
        <v>0</v>
      </c>
      <c r="L26" s="36">
        <f>'Scout #21'!J8</f>
        <v>0</v>
      </c>
      <c r="M26" s="36">
        <f>'Scout #21'!K8</f>
        <v>0</v>
      </c>
      <c r="N26" s="36">
        <f>'Scout #21'!L8</f>
        <v>0</v>
      </c>
      <c r="O26" s="36">
        <f>'Scout #21'!M8</f>
        <v>0</v>
      </c>
      <c r="P26" s="36">
        <f>'Scout #21'!N8</f>
        <v>0</v>
      </c>
      <c r="Q26" s="36">
        <f>'Scout #21'!O8</f>
        <v>0</v>
      </c>
      <c r="R26" s="36">
        <f>'Scout #21'!P8</f>
        <v>0</v>
      </c>
      <c r="S26" s="36">
        <f>'Scout #21'!Q8</f>
        <v>0</v>
      </c>
      <c r="T26" s="36">
        <f>'Scout #21'!R8</f>
        <v>0</v>
      </c>
      <c r="U26" s="36">
        <f>'Scout #21'!S8</f>
        <v>0</v>
      </c>
      <c r="V26" s="35">
        <f t="shared" si="1"/>
        <v>0</v>
      </c>
    </row>
    <row r="27" spans="1:22" ht="15.75" customHeight="1" x14ac:dyDescent="0.2">
      <c r="A27" s="32" t="s">
        <v>38</v>
      </c>
      <c r="B27" s="33">
        <f>SUMMARY!B28</f>
        <v>0</v>
      </c>
      <c r="C27" s="33">
        <f>SUMMARY!C28</f>
        <v>0</v>
      </c>
      <c r="D27" s="36">
        <f>'Scout #22'!B8</f>
        <v>0</v>
      </c>
      <c r="E27" s="36">
        <f>'Scout #22'!C8</f>
        <v>0</v>
      </c>
      <c r="F27" s="36">
        <f>'Scout #22'!D8</f>
        <v>0</v>
      </c>
      <c r="G27" s="36">
        <f>'Scout #22'!E8</f>
        <v>0</v>
      </c>
      <c r="H27" s="36">
        <f>'Scout #22'!F8</f>
        <v>0</v>
      </c>
      <c r="I27" s="36">
        <f>'Scout #22'!G8</f>
        <v>0</v>
      </c>
      <c r="J27" s="36">
        <f>'Scout #22'!H8</f>
        <v>0</v>
      </c>
      <c r="K27" s="36">
        <f>'Scout #22'!I8</f>
        <v>0</v>
      </c>
      <c r="L27" s="36">
        <f>'Scout #22'!J8</f>
        <v>0</v>
      </c>
      <c r="M27" s="36">
        <f>'Scout #22'!K8</f>
        <v>0</v>
      </c>
      <c r="N27" s="36">
        <f>'Scout #22'!L8</f>
        <v>0</v>
      </c>
      <c r="O27" s="36">
        <f>'Scout #22'!M8</f>
        <v>0</v>
      </c>
      <c r="P27" s="36">
        <f>'Scout #22'!N8</f>
        <v>0</v>
      </c>
      <c r="Q27" s="36">
        <f>'Scout #22'!O8</f>
        <v>0</v>
      </c>
      <c r="R27" s="36">
        <f>'Scout #22'!P8</f>
        <v>0</v>
      </c>
      <c r="S27" s="36">
        <f>'Scout #22'!Q8</f>
        <v>0</v>
      </c>
      <c r="T27" s="36">
        <f>'Scout #22'!R8</f>
        <v>0</v>
      </c>
      <c r="U27" s="36">
        <f>'Scout #22'!S8</f>
        <v>0</v>
      </c>
      <c r="V27" s="35">
        <f t="shared" si="1"/>
        <v>0</v>
      </c>
    </row>
    <row r="28" spans="1:22" ht="15.75" customHeight="1" x14ac:dyDescent="0.2">
      <c r="A28" s="32" t="s">
        <v>39</v>
      </c>
      <c r="B28" s="33">
        <f>SUMMARY!B29</f>
        <v>0</v>
      </c>
      <c r="C28" s="33">
        <f>SUMMARY!C29</f>
        <v>0</v>
      </c>
      <c r="D28" s="36">
        <f>'Scout #23'!B8</f>
        <v>0</v>
      </c>
      <c r="E28" s="36">
        <f>'Scout #23'!C8</f>
        <v>0</v>
      </c>
      <c r="F28" s="36">
        <f>'Scout #23'!D8</f>
        <v>0</v>
      </c>
      <c r="G28" s="36">
        <f>'Scout #23'!E8</f>
        <v>0</v>
      </c>
      <c r="H28" s="36">
        <f>'Scout #23'!F8</f>
        <v>0</v>
      </c>
      <c r="I28" s="36">
        <f>'Scout #23'!G8</f>
        <v>0</v>
      </c>
      <c r="J28" s="36">
        <f>'Scout #23'!H8</f>
        <v>0</v>
      </c>
      <c r="K28" s="36">
        <f>'Scout #23'!I8</f>
        <v>0</v>
      </c>
      <c r="L28" s="36">
        <f>'Scout #23'!J8</f>
        <v>0</v>
      </c>
      <c r="M28" s="36">
        <f>'Scout #23'!K8</f>
        <v>0</v>
      </c>
      <c r="N28" s="36">
        <f>'Scout #23'!L8</f>
        <v>0</v>
      </c>
      <c r="O28" s="36">
        <f>'Scout #23'!M8</f>
        <v>0</v>
      </c>
      <c r="P28" s="36">
        <f>'Scout #23'!N8</f>
        <v>0</v>
      </c>
      <c r="Q28" s="36">
        <f>'Scout #23'!O8</f>
        <v>0</v>
      </c>
      <c r="R28" s="36">
        <f>'Scout #23'!P8</f>
        <v>0</v>
      </c>
      <c r="S28" s="36">
        <f>'Scout #23'!Q8</f>
        <v>0</v>
      </c>
      <c r="T28" s="36">
        <f>'Scout #23'!R8</f>
        <v>0</v>
      </c>
      <c r="U28" s="36">
        <f>'Scout #23'!S8</f>
        <v>0</v>
      </c>
      <c r="V28" s="35">
        <f t="shared" si="1"/>
        <v>0</v>
      </c>
    </row>
    <row r="29" spans="1:22" ht="15.75" customHeight="1" x14ac:dyDescent="0.2">
      <c r="A29" s="32" t="s">
        <v>40</v>
      </c>
      <c r="B29" s="33">
        <f>SUMMARY!B30</f>
        <v>0</v>
      </c>
      <c r="C29" s="33">
        <f>SUMMARY!C30</f>
        <v>0</v>
      </c>
      <c r="D29" s="36">
        <f>'Scout #24'!B8</f>
        <v>0</v>
      </c>
      <c r="E29" s="36">
        <f>'Scout #24'!C8</f>
        <v>0</v>
      </c>
      <c r="F29" s="36">
        <f>'Scout #24'!D8</f>
        <v>0</v>
      </c>
      <c r="G29" s="36">
        <f>'Scout #24'!E8</f>
        <v>0</v>
      </c>
      <c r="H29" s="36">
        <f>'Scout #24'!F8</f>
        <v>0</v>
      </c>
      <c r="I29" s="36">
        <f>'Scout #24'!G8</f>
        <v>0</v>
      </c>
      <c r="J29" s="36">
        <f>'Scout #24'!H8</f>
        <v>0</v>
      </c>
      <c r="K29" s="36">
        <f>'Scout #24'!I8</f>
        <v>0</v>
      </c>
      <c r="L29" s="36">
        <f>'Scout #24'!J8</f>
        <v>0</v>
      </c>
      <c r="M29" s="36">
        <f>'Scout #24'!K8</f>
        <v>0</v>
      </c>
      <c r="N29" s="36">
        <f>'Scout #24'!L8</f>
        <v>0</v>
      </c>
      <c r="O29" s="36">
        <f>'Scout #24'!M8</f>
        <v>0</v>
      </c>
      <c r="P29" s="36">
        <f>'Scout #24'!N8</f>
        <v>0</v>
      </c>
      <c r="Q29" s="36">
        <f>'Scout #24'!O8</f>
        <v>0</v>
      </c>
      <c r="R29" s="36">
        <f>'Scout #24'!P8</f>
        <v>0</v>
      </c>
      <c r="S29" s="36">
        <f>'Scout #24'!Q8</f>
        <v>0</v>
      </c>
      <c r="T29" s="36">
        <f>'Scout #24'!R8</f>
        <v>0</v>
      </c>
      <c r="U29" s="36">
        <f>'Scout #24'!S8</f>
        <v>0</v>
      </c>
      <c r="V29" s="35">
        <f t="shared" si="1"/>
        <v>0</v>
      </c>
    </row>
    <row r="30" spans="1:22" ht="15.75" customHeight="1" x14ac:dyDescent="0.2">
      <c r="A30" s="32" t="s">
        <v>41</v>
      </c>
      <c r="B30" s="33">
        <f>SUMMARY!B31</f>
        <v>0</v>
      </c>
      <c r="C30" s="33">
        <f>SUMMARY!C31</f>
        <v>0</v>
      </c>
      <c r="D30" s="36">
        <f>'Scout #25'!B8</f>
        <v>0</v>
      </c>
      <c r="E30" s="36">
        <f>'Scout #25'!C8</f>
        <v>0</v>
      </c>
      <c r="F30" s="36">
        <f>'Scout #25'!D8</f>
        <v>0</v>
      </c>
      <c r="G30" s="36">
        <f>'Scout #25'!E8</f>
        <v>0</v>
      </c>
      <c r="H30" s="36">
        <f>'Scout #25'!F8</f>
        <v>0</v>
      </c>
      <c r="I30" s="36">
        <f>'Scout #25'!G8</f>
        <v>0</v>
      </c>
      <c r="J30" s="36">
        <f>'Scout #25'!H8</f>
        <v>0</v>
      </c>
      <c r="K30" s="36">
        <f>'Scout #25'!I8</f>
        <v>0</v>
      </c>
      <c r="L30" s="36">
        <f>'Scout #25'!J8</f>
        <v>0</v>
      </c>
      <c r="M30" s="36">
        <f>'Scout #25'!K8</f>
        <v>0</v>
      </c>
      <c r="N30" s="36">
        <f>'Scout #25'!L8</f>
        <v>0</v>
      </c>
      <c r="O30" s="36">
        <f>'Scout #25'!M8</f>
        <v>0</v>
      </c>
      <c r="P30" s="36">
        <f>'Scout #25'!N8</f>
        <v>0</v>
      </c>
      <c r="Q30" s="36">
        <f>'Scout #25'!O8</f>
        <v>0</v>
      </c>
      <c r="R30" s="36">
        <f>'Scout #25'!P8</f>
        <v>0</v>
      </c>
      <c r="S30" s="36">
        <f>'Scout #25'!Q8</f>
        <v>0</v>
      </c>
      <c r="T30" s="36">
        <f>'Scout #25'!R8</f>
        <v>0</v>
      </c>
      <c r="U30" s="36">
        <f>'Scout #25'!S8</f>
        <v>0</v>
      </c>
      <c r="V30" s="35">
        <f t="shared" si="1"/>
        <v>0</v>
      </c>
    </row>
    <row r="31" spans="1:22" ht="15.75" customHeight="1" x14ac:dyDescent="0.2">
      <c r="A31" s="32" t="s">
        <v>42</v>
      </c>
      <c r="B31" s="33">
        <f>SUMMARY!B32</f>
        <v>0</v>
      </c>
      <c r="C31" s="33">
        <f>SUMMARY!C32</f>
        <v>0</v>
      </c>
      <c r="D31" s="36">
        <f>'Scout #26'!B8</f>
        <v>0</v>
      </c>
      <c r="E31" s="36">
        <f>'Scout #26'!C8</f>
        <v>0</v>
      </c>
      <c r="F31" s="36">
        <f>'Scout #26'!D8</f>
        <v>0</v>
      </c>
      <c r="G31" s="36">
        <f>'Scout #26'!E8</f>
        <v>0</v>
      </c>
      <c r="H31" s="36">
        <f>'Scout #26'!F8</f>
        <v>0</v>
      </c>
      <c r="I31" s="36">
        <f>'Scout #26'!G8</f>
        <v>0</v>
      </c>
      <c r="J31" s="36">
        <f>'Scout #26'!H8</f>
        <v>0</v>
      </c>
      <c r="K31" s="36">
        <f>'Scout #26'!I8</f>
        <v>0</v>
      </c>
      <c r="L31" s="36">
        <f>'Scout #26'!J8</f>
        <v>0</v>
      </c>
      <c r="M31" s="36">
        <f>'Scout #26'!K8</f>
        <v>0</v>
      </c>
      <c r="N31" s="36">
        <f>'Scout #26'!L8</f>
        <v>0</v>
      </c>
      <c r="O31" s="36">
        <f>'Scout #26'!M8</f>
        <v>0</v>
      </c>
      <c r="P31" s="36">
        <f>'Scout #26'!N8</f>
        <v>0</v>
      </c>
      <c r="Q31" s="36">
        <f>'Scout #26'!O8</f>
        <v>0</v>
      </c>
      <c r="R31" s="36">
        <f>'Scout #26'!P8</f>
        <v>0</v>
      </c>
      <c r="S31" s="36">
        <f>'Scout #26'!Q8</f>
        <v>0</v>
      </c>
      <c r="T31" s="36">
        <f>'Scout #26'!R8</f>
        <v>0</v>
      </c>
      <c r="U31" s="36">
        <f>'Scout #26'!S8</f>
        <v>0</v>
      </c>
      <c r="V31" s="35">
        <f t="shared" si="1"/>
        <v>0</v>
      </c>
    </row>
    <row r="32" spans="1:22" ht="15.75" customHeight="1" x14ac:dyDescent="0.2">
      <c r="A32" s="32" t="s">
        <v>43</v>
      </c>
      <c r="B32" s="33">
        <f>SUMMARY!B33</f>
        <v>0</v>
      </c>
      <c r="C32" s="33">
        <f>SUMMARY!C33</f>
        <v>0</v>
      </c>
      <c r="D32" s="36">
        <f>'Scout #27'!B8</f>
        <v>0</v>
      </c>
      <c r="E32" s="36">
        <f>'Scout #27'!C8</f>
        <v>0</v>
      </c>
      <c r="F32" s="36">
        <f>'Scout #27'!D8</f>
        <v>0</v>
      </c>
      <c r="G32" s="36">
        <f>'Scout #27'!E8</f>
        <v>0</v>
      </c>
      <c r="H32" s="36">
        <f>'Scout #27'!F8</f>
        <v>0</v>
      </c>
      <c r="I32" s="36">
        <f>'Scout #27'!G8</f>
        <v>0</v>
      </c>
      <c r="J32" s="36">
        <f>'Scout #27'!H8</f>
        <v>0</v>
      </c>
      <c r="K32" s="36">
        <f>'Scout #27'!I8</f>
        <v>0</v>
      </c>
      <c r="L32" s="36">
        <f>'Scout #27'!J8</f>
        <v>0</v>
      </c>
      <c r="M32" s="36">
        <f>'Scout #27'!K8</f>
        <v>0</v>
      </c>
      <c r="N32" s="36">
        <f>'Scout #27'!L8</f>
        <v>0</v>
      </c>
      <c r="O32" s="36">
        <f>'Scout #27'!M8</f>
        <v>0</v>
      </c>
      <c r="P32" s="36">
        <f>'Scout #27'!N8</f>
        <v>0</v>
      </c>
      <c r="Q32" s="36">
        <f>'Scout #27'!O8</f>
        <v>0</v>
      </c>
      <c r="R32" s="36">
        <f>'Scout #27'!P8</f>
        <v>0</v>
      </c>
      <c r="S32" s="36">
        <f>'Scout #27'!Q8</f>
        <v>0</v>
      </c>
      <c r="T32" s="36">
        <f>'Scout #27'!R8</f>
        <v>0</v>
      </c>
      <c r="U32" s="36">
        <f>'Scout #27'!S8</f>
        <v>0</v>
      </c>
      <c r="V32" s="35">
        <f t="shared" si="1"/>
        <v>0</v>
      </c>
    </row>
    <row r="33" spans="1:22" ht="15.75" customHeight="1" x14ac:dyDescent="0.2">
      <c r="A33" s="32" t="s">
        <v>44</v>
      </c>
      <c r="B33" s="33">
        <f>SUMMARY!B34</f>
        <v>0</v>
      </c>
      <c r="C33" s="33">
        <f>SUMMARY!C34</f>
        <v>0</v>
      </c>
      <c r="D33" s="36">
        <f>'Scout #28'!B8</f>
        <v>0</v>
      </c>
      <c r="E33" s="36">
        <f>'Scout #28'!C8</f>
        <v>0</v>
      </c>
      <c r="F33" s="36">
        <f>'Scout #28'!D8</f>
        <v>0</v>
      </c>
      <c r="G33" s="36">
        <f>'Scout #28'!E8</f>
        <v>0</v>
      </c>
      <c r="H33" s="36">
        <f>'Scout #28'!F8</f>
        <v>0</v>
      </c>
      <c r="I33" s="36">
        <f>'Scout #28'!G8</f>
        <v>0</v>
      </c>
      <c r="J33" s="36">
        <f>'Scout #28'!H8</f>
        <v>0</v>
      </c>
      <c r="K33" s="36">
        <f>'Scout #28'!I8</f>
        <v>0</v>
      </c>
      <c r="L33" s="36">
        <f>'Scout #28'!J8</f>
        <v>0</v>
      </c>
      <c r="M33" s="36">
        <f>'Scout #28'!K8</f>
        <v>0</v>
      </c>
      <c r="N33" s="36">
        <f>'Scout #28'!L8</f>
        <v>0</v>
      </c>
      <c r="O33" s="36">
        <f>'Scout #28'!M8</f>
        <v>0</v>
      </c>
      <c r="P33" s="36">
        <f>'Scout #28'!N8</f>
        <v>0</v>
      </c>
      <c r="Q33" s="36">
        <f>'Scout #28'!O8</f>
        <v>0</v>
      </c>
      <c r="R33" s="36">
        <f>'Scout #28'!P8</f>
        <v>0</v>
      </c>
      <c r="S33" s="36">
        <f>'Scout #28'!Q8</f>
        <v>0</v>
      </c>
      <c r="T33" s="36">
        <f>'Scout #28'!R8</f>
        <v>0</v>
      </c>
      <c r="U33" s="36">
        <f>'Scout #28'!S8</f>
        <v>0</v>
      </c>
      <c r="V33" s="35">
        <f t="shared" si="1"/>
        <v>0</v>
      </c>
    </row>
    <row r="34" spans="1:22" ht="15.75" customHeight="1" x14ac:dyDescent="0.2">
      <c r="A34" s="32" t="s">
        <v>45</v>
      </c>
      <c r="B34" s="33">
        <f>SUMMARY!B35</f>
        <v>0</v>
      </c>
      <c r="C34" s="33">
        <f>SUMMARY!C35</f>
        <v>0</v>
      </c>
      <c r="D34" s="36">
        <f>'Scout #29'!B8</f>
        <v>0</v>
      </c>
      <c r="E34" s="36">
        <f>'Scout #29'!C8</f>
        <v>0</v>
      </c>
      <c r="F34" s="36">
        <f>'Scout #29'!D8</f>
        <v>0</v>
      </c>
      <c r="G34" s="36">
        <f>'Scout #29'!E8</f>
        <v>0</v>
      </c>
      <c r="H34" s="36">
        <f>'Scout #29'!F8</f>
        <v>0</v>
      </c>
      <c r="I34" s="36">
        <f>'Scout #29'!G8</f>
        <v>0</v>
      </c>
      <c r="J34" s="36">
        <f>'Scout #29'!H8</f>
        <v>0</v>
      </c>
      <c r="K34" s="36">
        <f>'Scout #29'!I8</f>
        <v>0</v>
      </c>
      <c r="L34" s="36">
        <f>'Scout #29'!J8</f>
        <v>0</v>
      </c>
      <c r="M34" s="36">
        <f>'Scout #29'!K8</f>
        <v>0</v>
      </c>
      <c r="N34" s="36">
        <f>'Scout #29'!L8</f>
        <v>0</v>
      </c>
      <c r="O34" s="36">
        <f>'Scout #29'!M8</f>
        <v>0</v>
      </c>
      <c r="P34" s="36">
        <f>'Scout #29'!N8</f>
        <v>0</v>
      </c>
      <c r="Q34" s="36">
        <f>'Scout #29'!O8</f>
        <v>0</v>
      </c>
      <c r="R34" s="36">
        <f>'Scout #29'!P8</f>
        <v>0</v>
      </c>
      <c r="S34" s="36">
        <f>'Scout #29'!Q8</f>
        <v>0</v>
      </c>
      <c r="T34" s="36">
        <f>'Scout #29'!R8</f>
        <v>0</v>
      </c>
      <c r="U34" s="36">
        <f>'Scout #29'!S8</f>
        <v>0</v>
      </c>
      <c r="V34" s="35">
        <f t="shared" si="1"/>
        <v>0</v>
      </c>
    </row>
    <row r="35" spans="1:22" ht="15.75" customHeight="1" x14ac:dyDescent="0.2">
      <c r="A35" s="32" t="s">
        <v>46</v>
      </c>
      <c r="B35" s="33">
        <f>SUMMARY!B36</f>
        <v>0</v>
      </c>
      <c r="C35" s="33">
        <f>SUMMARY!C36</f>
        <v>0</v>
      </c>
      <c r="D35" s="36">
        <f>'Scout #30'!B8</f>
        <v>0</v>
      </c>
      <c r="E35" s="36">
        <f>'Scout #30'!C8</f>
        <v>0</v>
      </c>
      <c r="F35" s="36">
        <f>'Scout #30'!D8</f>
        <v>0</v>
      </c>
      <c r="G35" s="36">
        <f>'Scout #30'!E8</f>
        <v>0</v>
      </c>
      <c r="H35" s="36">
        <f>'Scout #30'!F8</f>
        <v>0</v>
      </c>
      <c r="I35" s="36">
        <f>'Scout #30'!G8</f>
        <v>0</v>
      </c>
      <c r="J35" s="36">
        <f>'Scout #30'!H8</f>
        <v>0</v>
      </c>
      <c r="K35" s="36">
        <f>'Scout #30'!I8</f>
        <v>0</v>
      </c>
      <c r="L35" s="36">
        <f>'Scout #30'!J8</f>
        <v>0</v>
      </c>
      <c r="M35" s="36">
        <f>'Scout #30'!K8</f>
        <v>0</v>
      </c>
      <c r="N35" s="36">
        <f>'Scout #30'!L8</f>
        <v>0</v>
      </c>
      <c r="O35" s="36">
        <f>'Scout #30'!M8</f>
        <v>0</v>
      </c>
      <c r="P35" s="36">
        <f>'Scout #30'!N8</f>
        <v>0</v>
      </c>
      <c r="Q35" s="36">
        <f>'Scout #30'!O8</f>
        <v>0</v>
      </c>
      <c r="R35" s="36">
        <f>'Scout #30'!P8</f>
        <v>0</v>
      </c>
      <c r="S35" s="36">
        <f>'Scout #30'!Q8</f>
        <v>0</v>
      </c>
      <c r="T35" s="36">
        <f>'Scout #30'!R8</f>
        <v>0</v>
      </c>
      <c r="U35" s="36">
        <f>'Scout #30'!S8</f>
        <v>0</v>
      </c>
      <c r="V35" s="35">
        <f t="shared" si="1"/>
        <v>0</v>
      </c>
    </row>
    <row r="36" spans="1:22" ht="15.75" customHeight="1" x14ac:dyDescent="0.2">
      <c r="A36" s="32" t="s">
        <v>47</v>
      </c>
      <c r="B36" s="33">
        <f>SUMMARY!B37</f>
        <v>0</v>
      </c>
      <c r="C36" s="33">
        <f>SUMMARY!C37</f>
        <v>0</v>
      </c>
      <c r="D36" s="36">
        <f>'Scout #31'!B8</f>
        <v>0</v>
      </c>
      <c r="E36" s="36">
        <f>'Scout #31'!C8</f>
        <v>0</v>
      </c>
      <c r="F36" s="36">
        <f>'Scout #31'!D8</f>
        <v>0</v>
      </c>
      <c r="G36" s="36">
        <f>'Scout #31'!E8</f>
        <v>0</v>
      </c>
      <c r="H36" s="36">
        <f>'Scout #31'!F8</f>
        <v>0</v>
      </c>
      <c r="I36" s="36">
        <f>'Scout #31'!G8</f>
        <v>0</v>
      </c>
      <c r="J36" s="36">
        <f>'Scout #31'!H8</f>
        <v>0</v>
      </c>
      <c r="K36" s="36">
        <f>'Scout #31'!I8</f>
        <v>0</v>
      </c>
      <c r="L36" s="36">
        <f>'Scout #31'!J8</f>
        <v>0</v>
      </c>
      <c r="M36" s="36">
        <f>'Scout #31'!K8</f>
        <v>0</v>
      </c>
      <c r="N36" s="36">
        <f>'Scout #31'!L8</f>
        <v>0</v>
      </c>
      <c r="O36" s="36">
        <f>'Scout #31'!M8</f>
        <v>0</v>
      </c>
      <c r="P36" s="36">
        <f>'Scout #31'!N8</f>
        <v>0</v>
      </c>
      <c r="Q36" s="36">
        <f>'Scout #31'!O8</f>
        <v>0</v>
      </c>
      <c r="R36" s="36">
        <f>'Scout #31'!P8</f>
        <v>0</v>
      </c>
      <c r="S36" s="36">
        <f>'Scout #31'!Q8</f>
        <v>0</v>
      </c>
      <c r="T36" s="36">
        <f>'Scout #31'!R8</f>
        <v>0</v>
      </c>
      <c r="U36" s="36">
        <f>'Scout #31'!S8</f>
        <v>0</v>
      </c>
      <c r="V36" s="35">
        <f t="shared" si="1"/>
        <v>0</v>
      </c>
    </row>
    <row r="37" spans="1:22" ht="15.75" customHeight="1" x14ac:dyDescent="0.2">
      <c r="A37" s="32" t="s">
        <v>48</v>
      </c>
      <c r="B37" s="33">
        <f>SUMMARY!B38</f>
        <v>0</v>
      </c>
      <c r="C37" s="33">
        <f>SUMMARY!C38</f>
        <v>0</v>
      </c>
      <c r="D37" s="36">
        <f>'Scout #32'!B8</f>
        <v>0</v>
      </c>
      <c r="E37" s="36">
        <f>'Scout #32'!C8</f>
        <v>0</v>
      </c>
      <c r="F37" s="36">
        <f>'Scout #32'!D8</f>
        <v>0</v>
      </c>
      <c r="G37" s="36">
        <f>'Scout #32'!E8</f>
        <v>0</v>
      </c>
      <c r="H37" s="36">
        <f>'Scout #32'!F8</f>
        <v>0</v>
      </c>
      <c r="I37" s="36">
        <f>'Scout #32'!G8</f>
        <v>0</v>
      </c>
      <c r="J37" s="36">
        <f>'Scout #32'!H8</f>
        <v>0</v>
      </c>
      <c r="K37" s="36">
        <f>'Scout #32'!I8</f>
        <v>0</v>
      </c>
      <c r="L37" s="36">
        <f>'Scout #32'!J8</f>
        <v>0</v>
      </c>
      <c r="M37" s="36">
        <f>'Scout #32'!K8</f>
        <v>0</v>
      </c>
      <c r="N37" s="36">
        <f>'Scout #32'!L8</f>
        <v>0</v>
      </c>
      <c r="O37" s="36">
        <f>'Scout #32'!M8</f>
        <v>0</v>
      </c>
      <c r="P37" s="36">
        <f>'Scout #32'!N8</f>
        <v>0</v>
      </c>
      <c r="Q37" s="36">
        <f>'Scout #32'!O8</f>
        <v>0</v>
      </c>
      <c r="R37" s="36">
        <f>'Scout #32'!P8</f>
        <v>0</v>
      </c>
      <c r="S37" s="36">
        <f>'Scout #32'!Q8</f>
        <v>0</v>
      </c>
      <c r="T37" s="36">
        <f>'Scout #32'!R8</f>
        <v>0</v>
      </c>
      <c r="U37" s="36">
        <f>'Scout #32'!S8</f>
        <v>0</v>
      </c>
      <c r="V37" s="35">
        <f t="shared" si="1"/>
        <v>0</v>
      </c>
    </row>
    <row r="38" spans="1:22" ht="15.75" customHeight="1" x14ac:dyDescent="0.2">
      <c r="A38" s="32" t="s">
        <v>49</v>
      </c>
      <c r="B38" s="33">
        <f>SUMMARY!B39</f>
        <v>0</v>
      </c>
      <c r="C38" s="33">
        <f>SUMMARY!C39</f>
        <v>0</v>
      </c>
      <c r="D38" s="36">
        <f>'Scout #33'!B8</f>
        <v>0</v>
      </c>
      <c r="E38" s="36">
        <f>'Scout #33'!C8</f>
        <v>0</v>
      </c>
      <c r="F38" s="36">
        <f>'Scout #33'!D8</f>
        <v>0</v>
      </c>
      <c r="G38" s="36">
        <f>'Scout #33'!E8</f>
        <v>0</v>
      </c>
      <c r="H38" s="36">
        <f>'Scout #33'!F8</f>
        <v>0</v>
      </c>
      <c r="I38" s="36">
        <f>'Scout #33'!G8</f>
        <v>0</v>
      </c>
      <c r="J38" s="36">
        <f>'Scout #33'!H8</f>
        <v>0</v>
      </c>
      <c r="K38" s="36">
        <f>'Scout #33'!I8</f>
        <v>0</v>
      </c>
      <c r="L38" s="36">
        <f>'Scout #33'!J8</f>
        <v>0</v>
      </c>
      <c r="M38" s="36">
        <f>'Scout #33'!K8</f>
        <v>0</v>
      </c>
      <c r="N38" s="36">
        <f>'Scout #33'!L8</f>
        <v>0</v>
      </c>
      <c r="O38" s="36">
        <f>'Scout #33'!M8</f>
        <v>0</v>
      </c>
      <c r="P38" s="36">
        <f>'Scout #33'!N8</f>
        <v>0</v>
      </c>
      <c r="Q38" s="36">
        <f>'Scout #33'!O8</f>
        <v>0</v>
      </c>
      <c r="R38" s="36">
        <f>'Scout #33'!P8</f>
        <v>0</v>
      </c>
      <c r="S38" s="36">
        <f>'Scout #33'!Q8</f>
        <v>0</v>
      </c>
      <c r="T38" s="36">
        <f>'Scout #33'!R8</f>
        <v>0</v>
      </c>
      <c r="U38" s="36">
        <f>'Scout #33'!S8</f>
        <v>0</v>
      </c>
      <c r="V38" s="35">
        <f t="shared" si="1"/>
        <v>0</v>
      </c>
    </row>
    <row r="39" spans="1:22" ht="15.75" customHeight="1" x14ac:dyDescent="0.2">
      <c r="A39" s="32" t="s">
        <v>50</v>
      </c>
      <c r="B39" s="33">
        <f>SUMMARY!B40</f>
        <v>0</v>
      </c>
      <c r="C39" s="33">
        <f>SUMMARY!C40</f>
        <v>0</v>
      </c>
      <c r="D39" s="36">
        <f>'Scout #34'!B8</f>
        <v>0</v>
      </c>
      <c r="E39" s="36">
        <f>'Scout #34'!C8</f>
        <v>0</v>
      </c>
      <c r="F39" s="36">
        <f>'Scout #34'!D8</f>
        <v>0</v>
      </c>
      <c r="G39" s="36">
        <f>'Scout #34'!E8</f>
        <v>0</v>
      </c>
      <c r="H39" s="36">
        <f>'Scout #34'!F8</f>
        <v>0</v>
      </c>
      <c r="I39" s="36">
        <f>'Scout #34'!G8</f>
        <v>0</v>
      </c>
      <c r="J39" s="36">
        <f>'Scout #34'!H8</f>
        <v>0</v>
      </c>
      <c r="K39" s="36">
        <f>'Scout #34'!I8</f>
        <v>0</v>
      </c>
      <c r="L39" s="36">
        <f>'Scout #34'!J8</f>
        <v>0</v>
      </c>
      <c r="M39" s="36">
        <f>'Scout #34'!K8</f>
        <v>0</v>
      </c>
      <c r="N39" s="36">
        <f>'Scout #34'!L8</f>
        <v>0</v>
      </c>
      <c r="O39" s="36">
        <f>'Scout #34'!M8</f>
        <v>0</v>
      </c>
      <c r="P39" s="36">
        <f>'Scout #34'!N8</f>
        <v>0</v>
      </c>
      <c r="Q39" s="36">
        <f>'Scout #34'!O8</f>
        <v>0</v>
      </c>
      <c r="R39" s="36">
        <f>'Scout #34'!P8</f>
        <v>0</v>
      </c>
      <c r="S39" s="36">
        <f>'Scout #34'!Q8</f>
        <v>0</v>
      </c>
      <c r="T39" s="36">
        <f>'Scout #34'!R8</f>
        <v>0</v>
      </c>
      <c r="U39" s="36">
        <f>'Scout #34'!S8</f>
        <v>0</v>
      </c>
      <c r="V39" s="35">
        <f t="shared" si="1"/>
        <v>0</v>
      </c>
    </row>
    <row r="40" spans="1:22" ht="15.75" customHeight="1" x14ac:dyDescent="0.2">
      <c r="A40" s="32" t="s">
        <v>51</v>
      </c>
      <c r="B40" s="33">
        <f>SUMMARY!B41</f>
        <v>0</v>
      </c>
      <c r="C40" s="33">
        <f>SUMMARY!C41</f>
        <v>0</v>
      </c>
      <c r="D40" s="36">
        <f>'Scout #35'!B8</f>
        <v>0</v>
      </c>
      <c r="E40" s="36">
        <f>'Scout #35'!C8</f>
        <v>0</v>
      </c>
      <c r="F40" s="36">
        <f>'Scout #35'!D8</f>
        <v>0</v>
      </c>
      <c r="G40" s="36">
        <f>'Scout #35'!E8</f>
        <v>0</v>
      </c>
      <c r="H40" s="36">
        <f>'Scout #35'!F8</f>
        <v>0</v>
      </c>
      <c r="I40" s="36">
        <f>'Scout #35'!G8</f>
        <v>0</v>
      </c>
      <c r="J40" s="36">
        <f>'Scout #35'!H8</f>
        <v>0</v>
      </c>
      <c r="K40" s="36">
        <f>'Scout #35'!I8</f>
        <v>0</v>
      </c>
      <c r="L40" s="36">
        <f>'Scout #35'!J8</f>
        <v>0</v>
      </c>
      <c r="M40" s="36">
        <f>'Scout #35'!K8</f>
        <v>0</v>
      </c>
      <c r="N40" s="36">
        <f>'Scout #35'!L8</f>
        <v>0</v>
      </c>
      <c r="O40" s="36">
        <f>'Scout #35'!M8</f>
        <v>0</v>
      </c>
      <c r="P40" s="36">
        <f>'Scout #35'!N8</f>
        <v>0</v>
      </c>
      <c r="Q40" s="36">
        <f>'Scout #35'!O8</f>
        <v>0</v>
      </c>
      <c r="R40" s="36">
        <f>'Scout #35'!P8</f>
        <v>0</v>
      </c>
      <c r="S40" s="36">
        <f>'Scout #35'!Q8</f>
        <v>0</v>
      </c>
      <c r="T40" s="36">
        <f>'Scout #35'!R8</f>
        <v>0</v>
      </c>
      <c r="U40" s="36">
        <f>'Scout #35'!S8</f>
        <v>0</v>
      </c>
      <c r="V40" s="35">
        <f t="shared" si="1"/>
        <v>0</v>
      </c>
    </row>
    <row r="41" spans="1:22" ht="15.75" customHeight="1" x14ac:dyDescent="0.2">
      <c r="A41" s="32" t="s">
        <v>52</v>
      </c>
      <c r="B41" s="33">
        <f>SUMMARY!B42</f>
        <v>0</v>
      </c>
      <c r="C41" s="33">
        <f>SUMMARY!C42</f>
        <v>0</v>
      </c>
      <c r="D41" s="36">
        <f>'Scout #36'!B8</f>
        <v>0</v>
      </c>
      <c r="E41" s="36">
        <f>'Scout #36'!C8</f>
        <v>0</v>
      </c>
      <c r="F41" s="36">
        <f>'Scout #36'!D8</f>
        <v>0</v>
      </c>
      <c r="G41" s="36">
        <f>'Scout #36'!E8</f>
        <v>0</v>
      </c>
      <c r="H41" s="36">
        <f>'Scout #36'!F8</f>
        <v>0</v>
      </c>
      <c r="I41" s="36">
        <f>'Scout #36'!G8</f>
        <v>0</v>
      </c>
      <c r="J41" s="36">
        <f>'Scout #36'!H8</f>
        <v>0</v>
      </c>
      <c r="K41" s="36">
        <f>'Scout #36'!I8</f>
        <v>0</v>
      </c>
      <c r="L41" s="36">
        <f>'Scout #36'!J8</f>
        <v>0</v>
      </c>
      <c r="M41" s="36">
        <f>'Scout #36'!K8</f>
        <v>0</v>
      </c>
      <c r="N41" s="36">
        <f>'Scout #36'!L8</f>
        <v>0</v>
      </c>
      <c r="O41" s="36">
        <f>'Scout #36'!M8</f>
        <v>0</v>
      </c>
      <c r="P41" s="36">
        <f>'Scout #36'!N8</f>
        <v>0</v>
      </c>
      <c r="Q41" s="36">
        <f>'Scout #36'!O8</f>
        <v>0</v>
      </c>
      <c r="R41" s="36">
        <f>'Scout #36'!P8</f>
        <v>0</v>
      </c>
      <c r="S41" s="36">
        <f>'Scout #36'!Q8</f>
        <v>0</v>
      </c>
      <c r="T41" s="36">
        <f>'Scout #36'!R8</f>
        <v>0</v>
      </c>
      <c r="U41" s="36">
        <f>'Scout #36'!S8</f>
        <v>0</v>
      </c>
      <c r="V41" s="35">
        <f t="shared" si="1"/>
        <v>0</v>
      </c>
    </row>
    <row r="42" spans="1:22" ht="15.75" customHeight="1" x14ac:dyDescent="0.2">
      <c r="A42" s="32" t="s">
        <v>53</v>
      </c>
      <c r="B42" s="33">
        <f>SUMMARY!B43</f>
        <v>0</v>
      </c>
      <c r="C42" s="33">
        <f>SUMMARY!C43</f>
        <v>0</v>
      </c>
      <c r="D42" s="36">
        <f>'Scout #37'!B8</f>
        <v>0</v>
      </c>
      <c r="E42" s="36">
        <f>'Scout #37'!C8</f>
        <v>0</v>
      </c>
      <c r="F42" s="36">
        <f>'Scout #37'!D8</f>
        <v>0</v>
      </c>
      <c r="G42" s="36">
        <f>'Scout #37'!E8</f>
        <v>0</v>
      </c>
      <c r="H42" s="36">
        <f>'Scout #37'!F8</f>
        <v>0</v>
      </c>
      <c r="I42" s="36">
        <f>'Scout #37'!G8</f>
        <v>0</v>
      </c>
      <c r="J42" s="36">
        <f>'Scout #37'!H8</f>
        <v>0</v>
      </c>
      <c r="K42" s="36">
        <f>'Scout #37'!I8</f>
        <v>0</v>
      </c>
      <c r="L42" s="36">
        <f>'Scout #37'!J8</f>
        <v>0</v>
      </c>
      <c r="M42" s="36">
        <f>'Scout #37'!K8</f>
        <v>0</v>
      </c>
      <c r="N42" s="36">
        <f>'Scout #37'!L8</f>
        <v>0</v>
      </c>
      <c r="O42" s="36">
        <f>'Scout #37'!M8</f>
        <v>0</v>
      </c>
      <c r="P42" s="36">
        <f>'Scout #37'!N8</f>
        <v>0</v>
      </c>
      <c r="Q42" s="36">
        <f>'Scout #37'!O8</f>
        <v>0</v>
      </c>
      <c r="R42" s="36">
        <f>'Scout #37'!P8</f>
        <v>0</v>
      </c>
      <c r="S42" s="36">
        <f>'Scout #37'!Q8</f>
        <v>0</v>
      </c>
      <c r="T42" s="36">
        <f>'Scout #37'!R8</f>
        <v>0</v>
      </c>
      <c r="U42" s="36">
        <f>'Scout #37'!S8</f>
        <v>0</v>
      </c>
      <c r="V42" s="35">
        <f t="shared" si="1"/>
        <v>0</v>
      </c>
    </row>
    <row r="43" spans="1:22" ht="15.75" customHeight="1" x14ac:dyDescent="0.2">
      <c r="A43" s="32" t="s">
        <v>54</v>
      </c>
      <c r="B43" s="33">
        <f>SUMMARY!B44</f>
        <v>0</v>
      </c>
      <c r="C43" s="33">
        <f>SUMMARY!C44</f>
        <v>0</v>
      </c>
      <c r="D43" s="36">
        <f>'Scout #38'!B8</f>
        <v>0</v>
      </c>
      <c r="E43" s="36">
        <f>'Scout #38'!C8</f>
        <v>0</v>
      </c>
      <c r="F43" s="36">
        <f>'Scout #38'!D8</f>
        <v>0</v>
      </c>
      <c r="G43" s="36">
        <f>'Scout #38'!E8</f>
        <v>0</v>
      </c>
      <c r="H43" s="36">
        <f>'Scout #38'!F8</f>
        <v>0</v>
      </c>
      <c r="I43" s="36">
        <f>'Scout #38'!G8</f>
        <v>0</v>
      </c>
      <c r="J43" s="36">
        <f>'Scout #38'!H8</f>
        <v>0</v>
      </c>
      <c r="K43" s="36">
        <f>'Scout #38'!I8</f>
        <v>0</v>
      </c>
      <c r="L43" s="36">
        <f>'Scout #38'!J8</f>
        <v>0</v>
      </c>
      <c r="M43" s="36">
        <f>'Scout #38'!K8</f>
        <v>0</v>
      </c>
      <c r="N43" s="36">
        <f>'Scout #38'!L8</f>
        <v>0</v>
      </c>
      <c r="O43" s="36">
        <f>'Scout #38'!M8</f>
        <v>0</v>
      </c>
      <c r="P43" s="36">
        <f>'Scout #38'!N8</f>
        <v>0</v>
      </c>
      <c r="Q43" s="36">
        <f>'Scout #38'!O8</f>
        <v>0</v>
      </c>
      <c r="R43" s="36">
        <f>'Scout #38'!P8</f>
        <v>0</v>
      </c>
      <c r="S43" s="36">
        <f>'Scout #38'!Q8</f>
        <v>0</v>
      </c>
      <c r="T43" s="36">
        <f>'Scout #38'!R8</f>
        <v>0</v>
      </c>
      <c r="U43" s="36">
        <f>'Scout #38'!S8</f>
        <v>0</v>
      </c>
      <c r="V43" s="35">
        <f t="shared" si="1"/>
        <v>0</v>
      </c>
    </row>
    <row r="44" spans="1:22" ht="15.75" customHeight="1" x14ac:dyDescent="0.2">
      <c r="A44" s="32" t="s">
        <v>55</v>
      </c>
      <c r="B44" s="33">
        <f>SUMMARY!B45</f>
        <v>0</v>
      </c>
      <c r="C44" s="33">
        <f>SUMMARY!C45</f>
        <v>0</v>
      </c>
      <c r="D44" s="36">
        <f>'Scout #39'!B8</f>
        <v>0</v>
      </c>
      <c r="E44" s="36">
        <f>'Scout #39'!C8</f>
        <v>0</v>
      </c>
      <c r="F44" s="36">
        <f>'Scout #39'!D8</f>
        <v>0</v>
      </c>
      <c r="G44" s="36">
        <f>'Scout #39'!E8</f>
        <v>0</v>
      </c>
      <c r="H44" s="36">
        <f>'Scout #39'!F8</f>
        <v>0</v>
      </c>
      <c r="I44" s="36">
        <f>'Scout #39'!G8</f>
        <v>0</v>
      </c>
      <c r="J44" s="36">
        <f>'Scout #39'!H8</f>
        <v>0</v>
      </c>
      <c r="K44" s="36">
        <f>'Scout #39'!I8</f>
        <v>0</v>
      </c>
      <c r="L44" s="36">
        <f>'Scout #39'!J8</f>
        <v>0</v>
      </c>
      <c r="M44" s="36">
        <f>'Scout #39'!K8</f>
        <v>0</v>
      </c>
      <c r="N44" s="36">
        <f>'Scout #39'!L8</f>
        <v>0</v>
      </c>
      <c r="O44" s="36">
        <f>'Scout #39'!M8</f>
        <v>0</v>
      </c>
      <c r="P44" s="36">
        <f>'Scout #39'!N8</f>
        <v>0</v>
      </c>
      <c r="Q44" s="36">
        <f>'Scout #39'!O8</f>
        <v>0</v>
      </c>
      <c r="R44" s="36">
        <f>'Scout #39'!P8</f>
        <v>0</v>
      </c>
      <c r="S44" s="36">
        <f>'Scout #39'!Q8</f>
        <v>0</v>
      </c>
      <c r="T44" s="36">
        <f>'Scout #39'!R8</f>
        <v>0</v>
      </c>
      <c r="U44" s="36">
        <f>'Scout #39'!S8</f>
        <v>0</v>
      </c>
      <c r="V44" s="35">
        <f t="shared" si="1"/>
        <v>0</v>
      </c>
    </row>
    <row r="45" spans="1:22" ht="15.75" customHeight="1" x14ac:dyDescent="0.2">
      <c r="A45" s="32" t="s">
        <v>56</v>
      </c>
      <c r="B45" s="33">
        <f>SUMMARY!B46</f>
        <v>0</v>
      </c>
      <c r="C45" s="33">
        <f>SUMMARY!C46</f>
        <v>0</v>
      </c>
      <c r="D45" s="36">
        <f>'Scout #40'!B8</f>
        <v>0</v>
      </c>
      <c r="E45" s="36">
        <f>'Scout #40'!C8</f>
        <v>0</v>
      </c>
      <c r="F45" s="36">
        <f>'Scout #40'!D8</f>
        <v>0</v>
      </c>
      <c r="G45" s="36">
        <f>'Scout #40'!E8</f>
        <v>0</v>
      </c>
      <c r="H45" s="36">
        <f>'Scout #40'!F8</f>
        <v>0</v>
      </c>
      <c r="I45" s="36">
        <f>'Scout #40'!G8</f>
        <v>0</v>
      </c>
      <c r="J45" s="36">
        <f>'Scout #40'!H8</f>
        <v>0</v>
      </c>
      <c r="K45" s="36">
        <f>'Scout #40'!I8</f>
        <v>0</v>
      </c>
      <c r="L45" s="36">
        <f>'Scout #40'!J8</f>
        <v>0</v>
      </c>
      <c r="M45" s="36">
        <f>'Scout #40'!K8</f>
        <v>0</v>
      </c>
      <c r="N45" s="36">
        <f>'Scout #40'!L8</f>
        <v>0</v>
      </c>
      <c r="O45" s="36">
        <f>'Scout #40'!M8</f>
        <v>0</v>
      </c>
      <c r="P45" s="36">
        <f>'Scout #40'!N8</f>
        <v>0</v>
      </c>
      <c r="Q45" s="36">
        <f>'Scout #40'!O8</f>
        <v>0</v>
      </c>
      <c r="R45" s="36">
        <f>'Scout #40'!P8</f>
        <v>0</v>
      </c>
      <c r="S45" s="36">
        <f>'Scout #40'!Q8</f>
        <v>0</v>
      </c>
      <c r="T45" s="36">
        <f>'Scout #40'!R8</f>
        <v>0</v>
      </c>
      <c r="U45" s="36">
        <f>'Scout #40'!S8</f>
        <v>0</v>
      </c>
      <c r="V45" s="35">
        <f t="shared" si="1"/>
        <v>0</v>
      </c>
    </row>
    <row r="46" spans="1:22" ht="15.75" customHeight="1" x14ac:dyDescent="0.2">
      <c r="A46" s="32" t="s">
        <v>57</v>
      </c>
      <c r="B46" s="33">
        <f>SUMMARY!B47</f>
        <v>0</v>
      </c>
      <c r="C46" s="33">
        <f>SUMMARY!C47</f>
        <v>0</v>
      </c>
      <c r="D46" s="36">
        <f>'Scout #41'!B8</f>
        <v>0</v>
      </c>
      <c r="E46" s="36">
        <f>'Scout #41'!C8</f>
        <v>0</v>
      </c>
      <c r="F46" s="36">
        <f>'Scout #41'!D8</f>
        <v>0</v>
      </c>
      <c r="G46" s="36">
        <f>'Scout #41'!E8</f>
        <v>0</v>
      </c>
      <c r="H46" s="36">
        <f>'Scout #41'!F8</f>
        <v>0</v>
      </c>
      <c r="I46" s="36">
        <f>'Scout #41'!G8</f>
        <v>0</v>
      </c>
      <c r="J46" s="36">
        <f>'Scout #41'!H8</f>
        <v>0</v>
      </c>
      <c r="K46" s="36">
        <f>'Scout #41'!I8</f>
        <v>0</v>
      </c>
      <c r="L46" s="36">
        <f>'Scout #41'!J8</f>
        <v>0</v>
      </c>
      <c r="M46" s="36">
        <f>'Scout #41'!K8</f>
        <v>0</v>
      </c>
      <c r="N46" s="36">
        <f>'Scout #41'!L8</f>
        <v>0</v>
      </c>
      <c r="O46" s="36">
        <f>'Scout #41'!M8</f>
        <v>0</v>
      </c>
      <c r="P46" s="36">
        <f>'Scout #41'!N8</f>
        <v>0</v>
      </c>
      <c r="Q46" s="36">
        <f>'Scout #41'!O8</f>
        <v>0</v>
      </c>
      <c r="R46" s="36">
        <f>'Scout #41'!P8</f>
        <v>0</v>
      </c>
      <c r="S46" s="36">
        <f>'Scout #41'!Q8</f>
        <v>0</v>
      </c>
      <c r="T46" s="36">
        <f>'Scout #41'!R8</f>
        <v>0</v>
      </c>
      <c r="U46" s="36">
        <f>'Scout #41'!S8</f>
        <v>0</v>
      </c>
      <c r="V46" s="35">
        <f t="shared" si="1"/>
        <v>0</v>
      </c>
    </row>
    <row r="47" spans="1:22" ht="15.75" customHeight="1" x14ac:dyDescent="0.2">
      <c r="A47" s="32" t="s">
        <v>58</v>
      </c>
      <c r="B47" s="33">
        <f>SUMMARY!B48</f>
        <v>0</v>
      </c>
      <c r="C47" s="33">
        <f>SUMMARY!C48</f>
        <v>0</v>
      </c>
      <c r="D47" s="36">
        <f>'Scout #42'!B8</f>
        <v>0</v>
      </c>
      <c r="E47" s="36">
        <f>'Scout #42'!C8</f>
        <v>0</v>
      </c>
      <c r="F47" s="36">
        <f>'Scout #42'!D8</f>
        <v>0</v>
      </c>
      <c r="G47" s="36">
        <f>'Scout #42'!E8</f>
        <v>0</v>
      </c>
      <c r="H47" s="36">
        <f>'Scout #42'!F8</f>
        <v>0</v>
      </c>
      <c r="I47" s="36">
        <f>'Scout #42'!G8</f>
        <v>0</v>
      </c>
      <c r="J47" s="36">
        <f>'Scout #42'!H8</f>
        <v>0</v>
      </c>
      <c r="K47" s="36">
        <f>'Scout #42'!I8</f>
        <v>0</v>
      </c>
      <c r="L47" s="36">
        <f>'Scout #42'!J8</f>
        <v>0</v>
      </c>
      <c r="M47" s="36">
        <f>'Scout #42'!K8</f>
        <v>0</v>
      </c>
      <c r="N47" s="36">
        <f>'Scout #42'!L8</f>
        <v>0</v>
      </c>
      <c r="O47" s="36">
        <f>'Scout #42'!M8</f>
        <v>0</v>
      </c>
      <c r="P47" s="36">
        <f>'Scout #42'!N8</f>
        <v>0</v>
      </c>
      <c r="Q47" s="36">
        <f>'Scout #42'!O8</f>
        <v>0</v>
      </c>
      <c r="R47" s="36">
        <f>'Scout #42'!P8</f>
        <v>0</v>
      </c>
      <c r="S47" s="36">
        <f>'Scout #42'!Q8</f>
        <v>0</v>
      </c>
      <c r="T47" s="36">
        <f>'Scout #42'!R8</f>
        <v>0</v>
      </c>
      <c r="U47" s="36">
        <f>'Scout #42'!S8</f>
        <v>0</v>
      </c>
      <c r="V47" s="35">
        <f t="shared" si="1"/>
        <v>0</v>
      </c>
    </row>
    <row r="48" spans="1:22" ht="15.75" customHeight="1" x14ac:dyDescent="0.2">
      <c r="A48" s="32" t="s">
        <v>59</v>
      </c>
      <c r="B48" s="33">
        <f>SUMMARY!B49</f>
        <v>0</v>
      </c>
      <c r="C48" s="33">
        <f>SUMMARY!C49</f>
        <v>0</v>
      </c>
      <c r="D48" s="36">
        <f>'Scout #43'!B8</f>
        <v>0</v>
      </c>
      <c r="E48" s="36">
        <f>'Scout #43'!C8</f>
        <v>0</v>
      </c>
      <c r="F48" s="36">
        <f>'Scout #43'!D8</f>
        <v>0</v>
      </c>
      <c r="G48" s="36">
        <f>'Scout #43'!E8</f>
        <v>0</v>
      </c>
      <c r="H48" s="36">
        <f>'Scout #43'!F8</f>
        <v>0</v>
      </c>
      <c r="I48" s="36">
        <f>'Scout #43'!G8</f>
        <v>0</v>
      </c>
      <c r="J48" s="36">
        <f>'Scout #43'!H8</f>
        <v>0</v>
      </c>
      <c r="K48" s="36">
        <f>'Scout #43'!I8</f>
        <v>0</v>
      </c>
      <c r="L48" s="36">
        <f>'Scout #43'!J8</f>
        <v>0</v>
      </c>
      <c r="M48" s="36">
        <f>'Scout #43'!K8</f>
        <v>0</v>
      </c>
      <c r="N48" s="36">
        <f>'Scout #43'!L8</f>
        <v>0</v>
      </c>
      <c r="O48" s="36">
        <f>'Scout #43'!M8</f>
        <v>0</v>
      </c>
      <c r="P48" s="36">
        <f>'Scout #43'!N8</f>
        <v>0</v>
      </c>
      <c r="Q48" s="36">
        <f>'Scout #43'!O8</f>
        <v>0</v>
      </c>
      <c r="R48" s="36">
        <f>'Scout #43'!P8</f>
        <v>0</v>
      </c>
      <c r="S48" s="36">
        <f>'Scout #43'!Q8</f>
        <v>0</v>
      </c>
      <c r="T48" s="36">
        <f>'Scout #43'!R8</f>
        <v>0</v>
      </c>
      <c r="U48" s="36">
        <f>'Scout #43'!S8</f>
        <v>0</v>
      </c>
      <c r="V48" s="35">
        <f t="shared" si="1"/>
        <v>0</v>
      </c>
    </row>
    <row r="49" spans="1:22" ht="15.75" customHeight="1" x14ac:dyDescent="0.2">
      <c r="A49" s="32" t="s">
        <v>60</v>
      </c>
      <c r="B49" s="33">
        <f>SUMMARY!B50</f>
        <v>0</v>
      </c>
      <c r="C49" s="33">
        <f>SUMMARY!C50</f>
        <v>0</v>
      </c>
      <c r="D49" s="36">
        <f>'Scout #44'!B8</f>
        <v>0</v>
      </c>
      <c r="E49" s="36">
        <f>'Scout #44'!C8</f>
        <v>0</v>
      </c>
      <c r="F49" s="36">
        <f>'Scout #44'!D8</f>
        <v>0</v>
      </c>
      <c r="G49" s="36">
        <f>'Scout #44'!E8</f>
        <v>0</v>
      </c>
      <c r="H49" s="36">
        <f>'Scout #44'!F8</f>
        <v>0</v>
      </c>
      <c r="I49" s="36">
        <f>'Scout #44'!G8</f>
        <v>0</v>
      </c>
      <c r="J49" s="36">
        <f>'Scout #44'!H8</f>
        <v>0</v>
      </c>
      <c r="K49" s="36">
        <f>'Scout #44'!I8</f>
        <v>0</v>
      </c>
      <c r="L49" s="36">
        <f>'Scout #44'!J8</f>
        <v>0</v>
      </c>
      <c r="M49" s="36">
        <f>'Scout #44'!K8</f>
        <v>0</v>
      </c>
      <c r="N49" s="36">
        <f>'Scout #44'!L8</f>
        <v>0</v>
      </c>
      <c r="O49" s="36">
        <f>'Scout #44'!M8</f>
        <v>0</v>
      </c>
      <c r="P49" s="36">
        <f>'Scout #44'!N8</f>
        <v>0</v>
      </c>
      <c r="Q49" s="36">
        <f>'Scout #44'!O8</f>
        <v>0</v>
      </c>
      <c r="R49" s="36">
        <f>'Scout #44'!P8</f>
        <v>0</v>
      </c>
      <c r="S49" s="36">
        <f>'Scout #44'!Q8</f>
        <v>0</v>
      </c>
      <c r="T49" s="36">
        <f>'Scout #44'!R8</f>
        <v>0</v>
      </c>
      <c r="U49" s="36">
        <f>'Scout #44'!S8</f>
        <v>0</v>
      </c>
      <c r="V49" s="35">
        <f t="shared" si="1"/>
        <v>0</v>
      </c>
    </row>
    <row r="50" spans="1:22" ht="15.75" customHeight="1" x14ac:dyDescent="0.2">
      <c r="A50" s="32" t="s">
        <v>61</v>
      </c>
      <c r="B50" s="33">
        <f>SUMMARY!B51</f>
        <v>0</v>
      </c>
      <c r="C50" s="33">
        <f>SUMMARY!C51</f>
        <v>0</v>
      </c>
      <c r="D50" s="36">
        <f>'Scout #45'!B8</f>
        <v>0</v>
      </c>
      <c r="E50" s="36">
        <f>'Scout #45'!C8</f>
        <v>0</v>
      </c>
      <c r="F50" s="36">
        <f>'Scout #45'!D8</f>
        <v>0</v>
      </c>
      <c r="G50" s="36">
        <f>'Scout #45'!E8</f>
        <v>0</v>
      </c>
      <c r="H50" s="36">
        <f>'Scout #45'!F8</f>
        <v>0</v>
      </c>
      <c r="I50" s="36">
        <f>'Scout #45'!G8</f>
        <v>0</v>
      </c>
      <c r="J50" s="36">
        <f>'Scout #45'!H8</f>
        <v>0</v>
      </c>
      <c r="K50" s="36">
        <f>'Scout #45'!I8</f>
        <v>0</v>
      </c>
      <c r="L50" s="36">
        <f>'Scout #45'!J8</f>
        <v>0</v>
      </c>
      <c r="M50" s="36">
        <f>'Scout #45'!K8</f>
        <v>0</v>
      </c>
      <c r="N50" s="36">
        <f>'Scout #45'!L8</f>
        <v>0</v>
      </c>
      <c r="O50" s="36">
        <f>'Scout #45'!M8</f>
        <v>0</v>
      </c>
      <c r="P50" s="36">
        <f>'Scout #45'!N8</f>
        <v>0</v>
      </c>
      <c r="Q50" s="36">
        <f>'Scout #45'!O8</f>
        <v>0</v>
      </c>
      <c r="R50" s="36">
        <f>'Scout #45'!P8</f>
        <v>0</v>
      </c>
      <c r="S50" s="36">
        <f>'Scout #45'!Q8</f>
        <v>0</v>
      </c>
      <c r="T50" s="36">
        <f>'Scout #45'!R8</f>
        <v>0</v>
      </c>
      <c r="U50" s="36">
        <f>'Scout #45'!S8</f>
        <v>0</v>
      </c>
      <c r="V50" s="35">
        <f t="shared" si="1"/>
        <v>0</v>
      </c>
    </row>
    <row r="51" spans="1:22" ht="15.75" customHeight="1" x14ac:dyDescent="0.2">
      <c r="A51" s="32" t="s">
        <v>62</v>
      </c>
      <c r="B51" s="33">
        <f>SUMMARY!B52</f>
        <v>0</v>
      </c>
      <c r="C51" s="33">
        <f>SUMMARY!C52</f>
        <v>0</v>
      </c>
      <c r="D51" s="36">
        <f>'Scout #46'!B8</f>
        <v>0</v>
      </c>
      <c r="E51" s="36">
        <f>'Scout #46'!C8</f>
        <v>0</v>
      </c>
      <c r="F51" s="36">
        <f>'Scout #46'!D8</f>
        <v>0</v>
      </c>
      <c r="G51" s="36">
        <f>'Scout #46'!E8</f>
        <v>0</v>
      </c>
      <c r="H51" s="36">
        <f>'Scout #46'!F8</f>
        <v>0</v>
      </c>
      <c r="I51" s="36">
        <f>'Scout #46'!G8</f>
        <v>0</v>
      </c>
      <c r="J51" s="36">
        <f>'Scout #46'!H8</f>
        <v>0</v>
      </c>
      <c r="K51" s="36">
        <f>'Scout #46'!I8</f>
        <v>0</v>
      </c>
      <c r="L51" s="36">
        <f>'Scout #46'!J8</f>
        <v>0</v>
      </c>
      <c r="M51" s="36">
        <f>'Scout #46'!K8</f>
        <v>0</v>
      </c>
      <c r="N51" s="36">
        <f>'Scout #46'!L8</f>
        <v>0</v>
      </c>
      <c r="O51" s="36">
        <f>'Scout #46'!M8</f>
        <v>0</v>
      </c>
      <c r="P51" s="36">
        <f>'Scout #46'!N8</f>
        <v>0</v>
      </c>
      <c r="Q51" s="36">
        <f>'Scout #46'!O8</f>
        <v>0</v>
      </c>
      <c r="R51" s="36">
        <f>'Scout #46'!P8</f>
        <v>0</v>
      </c>
      <c r="S51" s="36">
        <f>'Scout #46'!Q8</f>
        <v>0</v>
      </c>
      <c r="T51" s="36">
        <f>'Scout #46'!R8</f>
        <v>0</v>
      </c>
      <c r="U51" s="36">
        <f>'Scout #46'!S8</f>
        <v>0</v>
      </c>
      <c r="V51" s="35">
        <f t="shared" si="1"/>
        <v>0</v>
      </c>
    </row>
    <row r="52" spans="1:22" ht="15.75" customHeight="1" x14ac:dyDescent="0.2">
      <c r="A52" s="32" t="s">
        <v>63</v>
      </c>
      <c r="B52" s="33">
        <f>SUMMARY!B53</f>
        <v>0</v>
      </c>
      <c r="C52" s="33">
        <f>SUMMARY!C53</f>
        <v>0</v>
      </c>
      <c r="D52" s="36">
        <f>'Scout #47'!B8</f>
        <v>0</v>
      </c>
      <c r="E52" s="36">
        <f>'Scout #47'!C8</f>
        <v>0</v>
      </c>
      <c r="F52" s="36">
        <f>'Scout #47'!D8</f>
        <v>0</v>
      </c>
      <c r="G52" s="36">
        <f>'Scout #47'!E8</f>
        <v>0</v>
      </c>
      <c r="H52" s="36">
        <f>'Scout #47'!F8</f>
        <v>0</v>
      </c>
      <c r="I52" s="36">
        <f>'Scout #47'!G8</f>
        <v>0</v>
      </c>
      <c r="J52" s="36">
        <f>'Scout #47'!H8</f>
        <v>0</v>
      </c>
      <c r="K52" s="36">
        <f>'Scout #47'!I8</f>
        <v>0</v>
      </c>
      <c r="L52" s="36">
        <f>'Scout #47'!J8</f>
        <v>0</v>
      </c>
      <c r="M52" s="36">
        <f>'Scout #47'!K8</f>
        <v>0</v>
      </c>
      <c r="N52" s="36">
        <f>'Scout #47'!L8</f>
        <v>0</v>
      </c>
      <c r="O52" s="36">
        <f>'Scout #47'!M8</f>
        <v>0</v>
      </c>
      <c r="P52" s="36">
        <f>'Scout #47'!N8</f>
        <v>0</v>
      </c>
      <c r="Q52" s="36">
        <f>'Scout #47'!O8</f>
        <v>0</v>
      </c>
      <c r="R52" s="36">
        <f>'Scout #47'!P8</f>
        <v>0</v>
      </c>
      <c r="S52" s="36">
        <f>'Scout #47'!Q8</f>
        <v>0</v>
      </c>
      <c r="T52" s="36">
        <f>'Scout #47'!R8</f>
        <v>0</v>
      </c>
      <c r="U52" s="36">
        <f>'Scout #47'!S8</f>
        <v>0</v>
      </c>
      <c r="V52" s="35">
        <f t="shared" si="1"/>
        <v>0</v>
      </c>
    </row>
    <row r="53" spans="1:22" ht="15.75" customHeight="1" x14ac:dyDescent="0.2">
      <c r="A53" s="32" t="s">
        <v>64</v>
      </c>
      <c r="B53" s="33">
        <f>SUMMARY!B54</f>
        <v>0</v>
      </c>
      <c r="C53" s="33">
        <f>SUMMARY!C54</f>
        <v>0</v>
      </c>
      <c r="D53" s="36">
        <f>'Scout #48'!B8</f>
        <v>0</v>
      </c>
      <c r="E53" s="36">
        <f>'Scout #48'!C8</f>
        <v>0</v>
      </c>
      <c r="F53" s="36">
        <f>'Scout #48'!D8</f>
        <v>0</v>
      </c>
      <c r="G53" s="36">
        <f>'Scout #48'!E8</f>
        <v>0</v>
      </c>
      <c r="H53" s="36">
        <f>'Scout #48'!F8</f>
        <v>0</v>
      </c>
      <c r="I53" s="36">
        <f>'Scout #48'!G8</f>
        <v>0</v>
      </c>
      <c r="J53" s="36">
        <f>'Scout #48'!H8</f>
        <v>0</v>
      </c>
      <c r="K53" s="36">
        <f>'Scout #48'!I8</f>
        <v>0</v>
      </c>
      <c r="L53" s="36">
        <f>'Scout #48'!J8</f>
        <v>0</v>
      </c>
      <c r="M53" s="36">
        <f>'Scout #48'!K8</f>
        <v>0</v>
      </c>
      <c r="N53" s="36">
        <f>'Scout #48'!L8</f>
        <v>0</v>
      </c>
      <c r="O53" s="36">
        <f>'Scout #48'!M8</f>
        <v>0</v>
      </c>
      <c r="P53" s="36">
        <f>'Scout #48'!N8</f>
        <v>0</v>
      </c>
      <c r="Q53" s="36">
        <f>'Scout #48'!O8</f>
        <v>0</v>
      </c>
      <c r="R53" s="36">
        <f>'Scout #48'!P8</f>
        <v>0</v>
      </c>
      <c r="S53" s="36">
        <f>'Scout #48'!Q8</f>
        <v>0</v>
      </c>
      <c r="T53" s="36">
        <f>'Scout #48'!R8</f>
        <v>0</v>
      </c>
      <c r="U53" s="36">
        <f>'Scout #48'!S8</f>
        <v>0</v>
      </c>
      <c r="V53" s="35">
        <f t="shared" si="1"/>
        <v>0</v>
      </c>
    </row>
    <row r="54" spans="1:22" ht="15.75" customHeight="1" x14ac:dyDescent="0.2">
      <c r="A54" s="32" t="s">
        <v>65</v>
      </c>
      <c r="B54" s="33">
        <f>SUMMARY!B55</f>
        <v>0</v>
      </c>
      <c r="C54" s="33">
        <f>SUMMARY!C55</f>
        <v>0</v>
      </c>
      <c r="D54" s="36">
        <f>'Scout #49'!B8</f>
        <v>0</v>
      </c>
      <c r="E54" s="36">
        <f>'Scout #49'!C8</f>
        <v>0</v>
      </c>
      <c r="F54" s="36">
        <f>'Scout #49'!D8</f>
        <v>0</v>
      </c>
      <c r="G54" s="36">
        <f>'Scout #49'!E8</f>
        <v>0</v>
      </c>
      <c r="H54" s="36">
        <f>'Scout #49'!F8</f>
        <v>0</v>
      </c>
      <c r="I54" s="36">
        <f>'Scout #49'!G8</f>
        <v>0</v>
      </c>
      <c r="J54" s="36">
        <f>'Scout #49'!H8</f>
        <v>0</v>
      </c>
      <c r="K54" s="36">
        <f>'Scout #49'!I8</f>
        <v>0</v>
      </c>
      <c r="L54" s="36">
        <f>'Scout #49'!J8</f>
        <v>0</v>
      </c>
      <c r="M54" s="36">
        <f>'Scout #49'!K8</f>
        <v>0</v>
      </c>
      <c r="N54" s="36">
        <f>'Scout #49'!L8</f>
        <v>0</v>
      </c>
      <c r="O54" s="36">
        <f>'Scout #49'!M8</f>
        <v>0</v>
      </c>
      <c r="P54" s="36">
        <f>'Scout #49'!N8</f>
        <v>0</v>
      </c>
      <c r="Q54" s="36">
        <f>'Scout #49'!O8</f>
        <v>0</v>
      </c>
      <c r="R54" s="36">
        <f>'Scout #49'!P8</f>
        <v>0</v>
      </c>
      <c r="S54" s="36">
        <f>'Scout #49'!Q8</f>
        <v>0</v>
      </c>
      <c r="T54" s="36">
        <f>'Scout #49'!R8</f>
        <v>0</v>
      </c>
      <c r="U54" s="36">
        <f>'Scout #49'!S8</f>
        <v>0</v>
      </c>
      <c r="V54" s="35">
        <f t="shared" si="1"/>
        <v>0</v>
      </c>
    </row>
    <row r="55" spans="1:22" ht="15.75" customHeight="1" x14ac:dyDescent="0.2">
      <c r="A55" s="32" t="s">
        <v>66</v>
      </c>
      <c r="B55" s="33">
        <f>SUMMARY!B56</f>
        <v>0</v>
      </c>
      <c r="C55" s="33">
        <f>SUMMARY!C56</f>
        <v>0</v>
      </c>
      <c r="D55" s="36">
        <f>'Scout #50'!B8</f>
        <v>0</v>
      </c>
      <c r="E55" s="36">
        <f>'Scout #50'!C8</f>
        <v>0</v>
      </c>
      <c r="F55" s="36">
        <f>'Scout #50'!D8</f>
        <v>0</v>
      </c>
      <c r="G55" s="36">
        <f>'Scout #50'!E8</f>
        <v>0</v>
      </c>
      <c r="H55" s="36">
        <f>'Scout #50'!F8</f>
        <v>0</v>
      </c>
      <c r="I55" s="36">
        <f>'Scout #50'!G8</f>
        <v>0</v>
      </c>
      <c r="J55" s="36">
        <f>'Scout #50'!H8</f>
        <v>0</v>
      </c>
      <c r="K55" s="36">
        <f>'Scout #50'!I8</f>
        <v>0</v>
      </c>
      <c r="L55" s="36">
        <f>'Scout #50'!J8</f>
        <v>0</v>
      </c>
      <c r="M55" s="36">
        <f>'Scout #50'!K8</f>
        <v>0</v>
      </c>
      <c r="N55" s="36">
        <f>'Scout #50'!L8</f>
        <v>0</v>
      </c>
      <c r="O55" s="36">
        <f>'Scout #50'!M8</f>
        <v>0</v>
      </c>
      <c r="P55" s="36">
        <f>'Scout #50'!N8</f>
        <v>0</v>
      </c>
      <c r="Q55" s="36">
        <f>'Scout #50'!O8</f>
        <v>0</v>
      </c>
      <c r="R55" s="36">
        <f>'Scout #50'!P8</f>
        <v>0</v>
      </c>
      <c r="S55" s="36">
        <f>'Scout #50'!Q8</f>
        <v>0</v>
      </c>
      <c r="T55" s="36">
        <f>'Scout #50'!R8</f>
        <v>0</v>
      </c>
      <c r="U55" s="36">
        <f>'Scout #50'!S8</f>
        <v>0</v>
      </c>
      <c r="V55" s="35">
        <f t="shared" si="1"/>
        <v>0</v>
      </c>
    </row>
  </sheetData>
  <mergeCells count="3">
    <mergeCell ref="A1:C3"/>
    <mergeCell ref="A4:C4"/>
    <mergeCell ref="A5:C5"/>
  </mergeCells>
  <pageMargins left="0.7" right="0.7" top="0.75" bottom="0.75" header="0" footer="0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SUMMARY!A22</f>
        <v>Scout #16</v>
      </c>
      <c r="B1" s="45">
        <f>SUMMARY!B22</f>
        <v>0</v>
      </c>
      <c r="C1" s="45">
        <f>SUMMARY!C22</f>
        <v>0</v>
      </c>
      <c r="D1" s="135" t="s">
        <v>177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1300-000000000000}"/>
  </hyperlinks>
  <pageMargins left="0.7" right="0.7" top="0.75" bottom="0.75" header="0" footer="0"/>
  <pageSetup orientation="portrait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SUMMARY!A23</f>
        <v>Scout #17</v>
      </c>
      <c r="B1" s="45">
        <f>SUMMARY!B23</f>
        <v>0</v>
      </c>
      <c r="C1" s="45">
        <f>SUMMARY!C23</f>
        <v>0</v>
      </c>
      <c r="D1" s="135" t="s">
        <v>178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1400-000000000000}"/>
  </hyperlinks>
  <pageMargins left="0.7" right="0.7" top="0.75" bottom="0.75" header="0" footer="0"/>
  <pageSetup orientation="portrait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SUMMARY!A24</f>
        <v>Scout #18</v>
      </c>
      <c r="B1" s="45">
        <f>SUMMARY!B24</f>
        <v>0</v>
      </c>
      <c r="C1" s="45">
        <f>SUMMARY!C24</f>
        <v>0</v>
      </c>
      <c r="D1" s="135" t="s">
        <v>179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1500-000000000000}"/>
  </hyperlinks>
  <pageMargins left="0.7" right="0.7" top="0.75" bottom="0.75" header="0" footer="0"/>
  <pageSetup orientation="portrait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SUMMARY!A25</f>
        <v>Scout #19</v>
      </c>
      <c r="B1" s="45">
        <f>SUMMARY!B25</f>
        <v>0</v>
      </c>
      <c r="C1" s="45">
        <f>SUMMARY!C25</f>
        <v>0</v>
      </c>
      <c r="D1" s="135" t="s">
        <v>180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1600-000000000000}"/>
  </hyperlinks>
  <pageMargins left="0.7" right="0.7" top="0.75" bottom="0.75" header="0" footer="0"/>
  <pageSetup orientation="portrait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SUMMARY!A26</f>
        <v>Scout #20</v>
      </c>
      <c r="B1" s="45">
        <f>SUMMARY!B26</f>
        <v>0</v>
      </c>
      <c r="C1" s="45">
        <f>SUMMARY!C26</f>
        <v>0</v>
      </c>
      <c r="D1" s="135" t="s">
        <v>181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1700-000000000000}"/>
  </hyperlinks>
  <pageMargins left="0.7" right="0.7" top="0.75" bottom="0.75" header="0" footer="0"/>
  <pageSetup orientation="portrait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SUMMARY!A27</f>
        <v>Scout #21</v>
      </c>
      <c r="B1" s="45">
        <f>SUMMARY!B27</f>
        <v>0</v>
      </c>
      <c r="C1" s="45">
        <f>SUMMARY!C27</f>
        <v>0</v>
      </c>
      <c r="D1" s="135" t="s">
        <v>182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1800-000000000000}"/>
  </hyperlinks>
  <pageMargins left="0.7" right="0.7" top="0.75" bottom="0.75" header="0" footer="0"/>
  <pageSetup orientation="portrait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SUMMARY!A28</f>
        <v>Scout #22</v>
      </c>
      <c r="B1" s="45">
        <f>SUMMARY!B28</f>
        <v>0</v>
      </c>
      <c r="C1" s="45">
        <f>SUMMARY!C28</f>
        <v>0</v>
      </c>
      <c r="D1" s="135" t="s">
        <v>183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1900-000000000000}"/>
  </hyperlinks>
  <pageMargins left="0.7" right="0.7" top="0.75" bottom="0.75" header="0" footer="0"/>
  <pageSetup orientation="portrait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SUMMARY!A29</f>
        <v>Scout #23</v>
      </c>
      <c r="B1" s="45">
        <f>SUMMARY!B29</f>
        <v>0</v>
      </c>
      <c r="C1" s="45">
        <f>SUMMARY!C29</f>
        <v>0</v>
      </c>
      <c r="D1" s="135" t="s">
        <v>184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1A00-000000000000}"/>
  </hyperlinks>
  <pageMargins left="0.7" right="0.7" top="0.75" bottom="0.75" header="0" footer="0"/>
  <pageSetup orientation="portrait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SUMMARY!A30</f>
        <v>Scout #24</v>
      </c>
      <c r="B1" s="45">
        <f>SUMMARY!B30</f>
        <v>0</v>
      </c>
      <c r="C1" s="45">
        <f>SUMMARY!C30</f>
        <v>0</v>
      </c>
      <c r="D1" s="135" t="s">
        <v>185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1B00-000000000000}"/>
  </hyperlinks>
  <pageMargins left="0.7" right="0.7" top="0.75" bottom="0.75" header="0" footer="0"/>
  <pageSetup orientation="portrait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SUMMARY!A31</f>
        <v>Scout #25</v>
      </c>
      <c r="B1" s="45">
        <f>SUMMARY!B31</f>
        <v>0</v>
      </c>
      <c r="C1" s="45">
        <f>SUMMARY!C31</f>
        <v>0</v>
      </c>
      <c r="D1" s="135" t="s">
        <v>186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1C00-000000000000}"/>
  </hyperlinks>
  <pageMargins left="0.7" right="0.7" top="0.75" bottom="0.75" header="0" footer="0"/>
  <pageSetup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W5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12.5703125" defaultRowHeight="15" customHeight="1" x14ac:dyDescent="0.2"/>
  <cols>
    <col min="1" max="1" width="8.85546875" customWidth="1"/>
    <col min="2" max="3" width="9.7109375" customWidth="1"/>
    <col min="4" max="22" width="10.28515625" customWidth="1"/>
    <col min="23" max="23" width="6.42578125" customWidth="1"/>
  </cols>
  <sheetData>
    <row r="1" spans="1:23" ht="89.25" x14ac:dyDescent="0.2">
      <c r="A1" s="132" t="s">
        <v>101</v>
      </c>
      <c r="B1" s="119"/>
      <c r="C1" s="120"/>
      <c r="D1" s="25" t="s">
        <v>102</v>
      </c>
      <c r="E1" s="25" t="s">
        <v>103</v>
      </c>
      <c r="F1" s="25" t="s">
        <v>104</v>
      </c>
      <c r="G1" s="25" t="s">
        <v>105</v>
      </c>
      <c r="H1" s="25" t="s">
        <v>106</v>
      </c>
      <c r="I1" s="25" t="s">
        <v>107</v>
      </c>
      <c r="J1" s="25" t="s">
        <v>108</v>
      </c>
      <c r="K1" s="25" t="s">
        <v>109</v>
      </c>
      <c r="L1" s="25" t="s">
        <v>110</v>
      </c>
      <c r="M1" s="25" t="s">
        <v>111</v>
      </c>
      <c r="N1" s="37" t="s">
        <v>112</v>
      </c>
      <c r="O1" s="25" t="s">
        <v>113</v>
      </c>
      <c r="P1" s="25" t="s">
        <v>114</v>
      </c>
      <c r="Q1" s="25" t="s">
        <v>115</v>
      </c>
      <c r="R1" s="25" t="s">
        <v>116</v>
      </c>
      <c r="S1" s="25" t="s">
        <v>117</v>
      </c>
      <c r="T1" s="37" t="s">
        <v>118</v>
      </c>
      <c r="U1" s="25" t="s">
        <v>119</v>
      </c>
      <c r="V1" s="25" t="s">
        <v>120</v>
      </c>
      <c r="W1" s="38" t="s">
        <v>98</v>
      </c>
    </row>
    <row r="2" spans="1:23" ht="12.75" x14ac:dyDescent="0.2">
      <c r="A2" s="124"/>
      <c r="B2" s="125"/>
      <c r="C2" s="126"/>
      <c r="D2" s="28">
        <v>35</v>
      </c>
      <c r="E2" s="28">
        <v>57</v>
      </c>
      <c r="F2" s="28">
        <v>30</v>
      </c>
      <c r="G2" s="28">
        <v>45</v>
      </c>
      <c r="H2" s="28">
        <v>75</v>
      </c>
      <c r="I2" s="39">
        <v>110</v>
      </c>
      <c r="J2" s="39">
        <v>130</v>
      </c>
      <c r="K2" s="39">
        <v>155</v>
      </c>
      <c r="L2" s="28">
        <v>65</v>
      </c>
      <c r="M2" s="28">
        <v>45</v>
      </c>
      <c r="N2" s="28">
        <v>50</v>
      </c>
      <c r="O2" s="28">
        <v>75</v>
      </c>
      <c r="P2" s="28">
        <v>40</v>
      </c>
      <c r="Q2" s="28">
        <v>75</v>
      </c>
      <c r="R2" s="28">
        <v>65</v>
      </c>
      <c r="S2" s="28">
        <v>30</v>
      </c>
      <c r="T2" s="28">
        <v>30</v>
      </c>
      <c r="U2" s="28">
        <v>30</v>
      </c>
      <c r="V2" s="39">
        <v>65</v>
      </c>
      <c r="W2" s="24"/>
    </row>
    <row r="3" spans="1:23" ht="12.75" x14ac:dyDescent="0.2">
      <c r="A3" s="133" t="s">
        <v>99</v>
      </c>
      <c r="B3" s="129"/>
      <c r="C3" s="130"/>
      <c r="D3" s="30">
        <f t="shared" ref="D3:V3" si="0">D2*D4</f>
        <v>0</v>
      </c>
      <c r="E3" s="30">
        <f t="shared" si="0"/>
        <v>0</v>
      </c>
      <c r="F3" s="30">
        <f t="shared" si="0"/>
        <v>0</v>
      </c>
      <c r="G3" s="30">
        <f t="shared" si="0"/>
        <v>0</v>
      </c>
      <c r="H3" s="30">
        <f t="shared" si="0"/>
        <v>0</v>
      </c>
      <c r="I3" s="30">
        <f t="shared" si="0"/>
        <v>0</v>
      </c>
      <c r="J3" s="30">
        <f t="shared" si="0"/>
        <v>0</v>
      </c>
      <c r="K3" s="30">
        <f t="shared" si="0"/>
        <v>0</v>
      </c>
      <c r="L3" s="30">
        <f t="shared" si="0"/>
        <v>0</v>
      </c>
      <c r="M3" s="30">
        <f t="shared" si="0"/>
        <v>0</v>
      </c>
      <c r="N3" s="30">
        <f t="shared" si="0"/>
        <v>0</v>
      </c>
      <c r="O3" s="30">
        <f t="shared" si="0"/>
        <v>0</v>
      </c>
      <c r="P3" s="30">
        <f t="shared" si="0"/>
        <v>0</v>
      </c>
      <c r="Q3" s="30">
        <f t="shared" si="0"/>
        <v>0</v>
      </c>
      <c r="R3" s="30">
        <f t="shared" si="0"/>
        <v>0</v>
      </c>
      <c r="S3" s="30">
        <f t="shared" si="0"/>
        <v>0</v>
      </c>
      <c r="T3" s="30">
        <f t="shared" si="0"/>
        <v>0</v>
      </c>
      <c r="U3" s="30">
        <f t="shared" si="0"/>
        <v>0</v>
      </c>
      <c r="V3" s="30">
        <f t="shared" si="0"/>
        <v>0</v>
      </c>
      <c r="W3" s="30">
        <f>SUM(E3:V3)</f>
        <v>0</v>
      </c>
    </row>
    <row r="4" spans="1:23" ht="12.75" x14ac:dyDescent="0.2">
      <c r="A4" s="134" t="s">
        <v>100</v>
      </c>
      <c r="B4" s="129"/>
      <c r="C4" s="130"/>
      <c r="D4" s="40">
        <f t="shared" ref="D4:U4" si="1">SUM(D5:D54)</f>
        <v>0</v>
      </c>
      <c r="E4" s="40">
        <f t="shared" si="1"/>
        <v>0</v>
      </c>
      <c r="F4" s="40">
        <f t="shared" si="1"/>
        <v>0</v>
      </c>
      <c r="G4" s="40">
        <f t="shared" si="1"/>
        <v>0</v>
      </c>
      <c r="H4" s="40">
        <f t="shared" si="1"/>
        <v>0</v>
      </c>
      <c r="I4" s="40">
        <f t="shared" si="1"/>
        <v>0</v>
      </c>
      <c r="J4" s="40">
        <f t="shared" si="1"/>
        <v>0</v>
      </c>
      <c r="K4" s="40">
        <f t="shared" si="1"/>
        <v>0</v>
      </c>
      <c r="L4" s="40">
        <f t="shared" si="1"/>
        <v>0</v>
      </c>
      <c r="M4" s="40">
        <f t="shared" si="1"/>
        <v>0</v>
      </c>
      <c r="N4" s="40">
        <f t="shared" si="1"/>
        <v>0</v>
      </c>
      <c r="O4" s="40">
        <f t="shared" si="1"/>
        <v>0</v>
      </c>
      <c r="P4" s="40">
        <f t="shared" si="1"/>
        <v>0</v>
      </c>
      <c r="Q4" s="40">
        <f t="shared" si="1"/>
        <v>0</v>
      </c>
      <c r="R4" s="40">
        <f t="shared" si="1"/>
        <v>0</v>
      </c>
      <c r="S4" s="40">
        <f t="shared" si="1"/>
        <v>0</v>
      </c>
      <c r="T4" s="40">
        <f t="shared" si="1"/>
        <v>0</v>
      </c>
      <c r="U4" s="40">
        <f t="shared" si="1"/>
        <v>0</v>
      </c>
      <c r="V4" s="40">
        <f>SUM(D4:U4)</f>
        <v>0</v>
      </c>
      <c r="W4" s="31">
        <f t="shared" ref="W4:W54" si="2">SUM(D4:V4)</f>
        <v>0</v>
      </c>
    </row>
    <row r="5" spans="1:23" ht="12.75" x14ac:dyDescent="0.2">
      <c r="A5" s="32" t="s">
        <v>17</v>
      </c>
      <c r="B5" s="33">
        <f>SUMMARY!B7</f>
        <v>0</v>
      </c>
      <c r="C5" s="33">
        <f>SUMMARY!C7</f>
        <v>0</v>
      </c>
      <c r="D5" s="41">
        <f>'Scout #1'!B13</f>
        <v>0</v>
      </c>
      <c r="E5" s="41">
        <f>'Scout #1'!C13</f>
        <v>0</v>
      </c>
      <c r="F5" s="41">
        <f>'Scout #1'!D13</f>
        <v>0</v>
      </c>
      <c r="G5" s="41">
        <f>'Scout #1'!E13</f>
        <v>0</v>
      </c>
      <c r="H5" s="41">
        <f>'Scout #1'!F13</f>
        <v>0</v>
      </c>
      <c r="I5" s="41">
        <f>'Scout #1'!G13</f>
        <v>0</v>
      </c>
      <c r="J5" s="41">
        <f>'Scout #1'!H13</f>
        <v>0</v>
      </c>
      <c r="K5" s="41">
        <f>'Scout #1'!I13</f>
        <v>0</v>
      </c>
      <c r="L5" s="41">
        <f>'Scout #1'!J13</f>
        <v>0</v>
      </c>
      <c r="M5" s="41">
        <f>'Scout #1'!K13</f>
        <v>0</v>
      </c>
      <c r="N5" s="41">
        <f>'Scout #1'!L13</f>
        <v>0</v>
      </c>
      <c r="O5" s="41">
        <f>'Scout #1'!M13</f>
        <v>0</v>
      </c>
      <c r="P5" s="41">
        <f>'Scout #1'!N13</f>
        <v>0</v>
      </c>
      <c r="Q5" s="41">
        <f>'Scout #1'!O13</f>
        <v>0</v>
      </c>
      <c r="R5" s="41">
        <f>'Scout #1'!P13</f>
        <v>0</v>
      </c>
      <c r="S5" s="41">
        <f>'Scout #1'!Q13</f>
        <v>0</v>
      </c>
      <c r="T5" s="41">
        <f>'Scout #1'!R13</f>
        <v>0</v>
      </c>
      <c r="U5" s="41">
        <f>'Scout #1'!S13</f>
        <v>0</v>
      </c>
      <c r="V5" s="41">
        <f>'Scout #1'!T13</f>
        <v>0</v>
      </c>
      <c r="W5" s="35">
        <f t="shared" si="2"/>
        <v>0</v>
      </c>
    </row>
    <row r="6" spans="1:23" ht="12.75" x14ac:dyDescent="0.2">
      <c r="A6" s="32" t="s">
        <v>18</v>
      </c>
      <c r="B6" s="33">
        <f>SUMMARY!B8</f>
        <v>0</v>
      </c>
      <c r="C6" s="33">
        <f>SUMMARY!C8</f>
        <v>0</v>
      </c>
      <c r="D6" s="41">
        <f>'Scout #2'!B13</f>
        <v>0</v>
      </c>
      <c r="E6" s="41">
        <f>'Scout #2'!C13</f>
        <v>0</v>
      </c>
      <c r="F6" s="41">
        <f>'Scout #2'!D13</f>
        <v>0</v>
      </c>
      <c r="G6" s="41">
        <f>'Scout #2'!E13</f>
        <v>0</v>
      </c>
      <c r="H6" s="41">
        <f>'Scout #2'!F13</f>
        <v>0</v>
      </c>
      <c r="I6" s="41">
        <f>'Scout #2'!G13</f>
        <v>0</v>
      </c>
      <c r="J6" s="41">
        <f>'Scout #2'!H13</f>
        <v>0</v>
      </c>
      <c r="K6" s="41">
        <f>'Scout #2'!I13</f>
        <v>0</v>
      </c>
      <c r="L6" s="41">
        <f>'Scout #2'!J13</f>
        <v>0</v>
      </c>
      <c r="M6" s="41">
        <f>'Scout #2'!K13</f>
        <v>0</v>
      </c>
      <c r="N6" s="41">
        <f>'Scout #2'!L13</f>
        <v>0</v>
      </c>
      <c r="O6" s="41">
        <f>'Scout #2'!M13</f>
        <v>0</v>
      </c>
      <c r="P6" s="41">
        <f>'Scout #2'!N13</f>
        <v>0</v>
      </c>
      <c r="Q6" s="41">
        <f>'Scout #2'!O13</f>
        <v>0</v>
      </c>
      <c r="R6" s="41">
        <f>'Scout #2'!P13</f>
        <v>0</v>
      </c>
      <c r="S6" s="41">
        <f>'Scout #2'!Q13</f>
        <v>0</v>
      </c>
      <c r="T6" s="41">
        <f>'Scout #2'!R13</f>
        <v>0</v>
      </c>
      <c r="U6" s="41">
        <f>'Scout #2'!S13</f>
        <v>0</v>
      </c>
      <c r="V6" s="41">
        <f>'Scout #2'!T13</f>
        <v>0</v>
      </c>
      <c r="W6" s="35">
        <f t="shared" si="2"/>
        <v>0</v>
      </c>
    </row>
    <row r="7" spans="1:23" ht="12.75" x14ac:dyDescent="0.2">
      <c r="A7" s="32" t="s">
        <v>19</v>
      </c>
      <c r="B7" s="33">
        <f>SUMMARY!B9</f>
        <v>0</v>
      </c>
      <c r="C7" s="33">
        <f>SUMMARY!C9</f>
        <v>0</v>
      </c>
      <c r="D7" s="41">
        <f>'Scout #3'!B13</f>
        <v>0</v>
      </c>
      <c r="E7" s="41">
        <f>'Scout #3'!C13</f>
        <v>0</v>
      </c>
      <c r="F7" s="41">
        <f>'Scout #3'!D13</f>
        <v>0</v>
      </c>
      <c r="G7" s="41">
        <f>'Scout #3'!E13</f>
        <v>0</v>
      </c>
      <c r="H7" s="41">
        <f>'Scout #3'!F13</f>
        <v>0</v>
      </c>
      <c r="I7" s="41">
        <f>'Scout #3'!G13</f>
        <v>0</v>
      </c>
      <c r="J7" s="41">
        <f>'Scout #3'!H13</f>
        <v>0</v>
      </c>
      <c r="K7" s="41">
        <f>'Scout #3'!I13</f>
        <v>0</v>
      </c>
      <c r="L7" s="41">
        <f>'Scout #3'!J13</f>
        <v>0</v>
      </c>
      <c r="M7" s="41">
        <f>'Scout #3'!K13</f>
        <v>0</v>
      </c>
      <c r="N7" s="41">
        <f>'Scout #3'!L13</f>
        <v>0</v>
      </c>
      <c r="O7" s="41">
        <f>'Scout #3'!M13</f>
        <v>0</v>
      </c>
      <c r="P7" s="41">
        <f>'Scout #3'!N13</f>
        <v>0</v>
      </c>
      <c r="Q7" s="41">
        <f>'Scout #3'!O13</f>
        <v>0</v>
      </c>
      <c r="R7" s="41">
        <f>'Scout #3'!P13</f>
        <v>0</v>
      </c>
      <c r="S7" s="41">
        <f>'Scout #3'!Q13</f>
        <v>0</v>
      </c>
      <c r="T7" s="41">
        <f>'Scout #3'!R13</f>
        <v>0</v>
      </c>
      <c r="U7" s="41">
        <f>'Scout #3'!S13</f>
        <v>0</v>
      </c>
      <c r="V7" s="41">
        <f>'Scout #3'!T13</f>
        <v>0</v>
      </c>
      <c r="W7" s="35">
        <f t="shared" si="2"/>
        <v>0</v>
      </c>
    </row>
    <row r="8" spans="1:23" ht="12.75" x14ac:dyDescent="0.2">
      <c r="A8" s="32" t="s">
        <v>20</v>
      </c>
      <c r="B8" s="33">
        <f>SUMMARY!B10</f>
        <v>0</v>
      </c>
      <c r="C8" s="33">
        <f>SUMMARY!C10</f>
        <v>0</v>
      </c>
      <c r="D8" s="41">
        <f>'Scout #4'!B13</f>
        <v>0</v>
      </c>
      <c r="E8" s="41">
        <f>'Scout #4'!C13</f>
        <v>0</v>
      </c>
      <c r="F8" s="41">
        <f>'Scout #4'!D13</f>
        <v>0</v>
      </c>
      <c r="G8" s="41">
        <f>'Scout #4'!E13</f>
        <v>0</v>
      </c>
      <c r="H8" s="41">
        <f>'Scout #4'!F13</f>
        <v>0</v>
      </c>
      <c r="I8" s="41">
        <f>'Scout #4'!G13</f>
        <v>0</v>
      </c>
      <c r="J8" s="41">
        <f>'Scout #4'!H13</f>
        <v>0</v>
      </c>
      <c r="K8" s="41">
        <f>'Scout #4'!I13</f>
        <v>0</v>
      </c>
      <c r="L8" s="41">
        <f>'Scout #4'!J13</f>
        <v>0</v>
      </c>
      <c r="M8" s="41">
        <f>'Scout #4'!K13</f>
        <v>0</v>
      </c>
      <c r="N8" s="41">
        <f>'Scout #4'!L13</f>
        <v>0</v>
      </c>
      <c r="O8" s="41">
        <f>'Scout #4'!M13</f>
        <v>0</v>
      </c>
      <c r="P8" s="41">
        <f>'Scout #4'!N13</f>
        <v>0</v>
      </c>
      <c r="Q8" s="41">
        <f>'Scout #4'!O13</f>
        <v>0</v>
      </c>
      <c r="R8" s="41">
        <f>'Scout #4'!P13</f>
        <v>0</v>
      </c>
      <c r="S8" s="41">
        <f>'Scout #4'!Q13</f>
        <v>0</v>
      </c>
      <c r="T8" s="41">
        <f>'Scout #4'!R13</f>
        <v>0</v>
      </c>
      <c r="U8" s="41">
        <f>'Scout #4'!S13</f>
        <v>0</v>
      </c>
      <c r="V8" s="41">
        <f>'Scout #4'!T13</f>
        <v>0</v>
      </c>
      <c r="W8" s="35">
        <f t="shared" si="2"/>
        <v>0</v>
      </c>
    </row>
    <row r="9" spans="1:23" ht="12.75" x14ac:dyDescent="0.2">
      <c r="A9" s="32" t="s">
        <v>21</v>
      </c>
      <c r="B9" s="33">
        <f>SUMMARY!B11</f>
        <v>0</v>
      </c>
      <c r="C9" s="33">
        <f>SUMMARY!C11</f>
        <v>0</v>
      </c>
      <c r="D9" s="41">
        <f>'Scout #5'!B13</f>
        <v>0</v>
      </c>
      <c r="E9" s="41">
        <f>'Scout #5'!C13</f>
        <v>0</v>
      </c>
      <c r="F9" s="41">
        <f>'Scout #5'!D13</f>
        <v>0</v>
      </c>
      <c r="G9" s="41">
        <f>'Scout #5'!E13</f>
        <v>0</v>
      </c>
      <c r="H9" s="41">
        <f>'Scout #5'!F13</f>
        <v>0</v>
      </c>
      <c r="I9" s="41">
        <f>'Scout #5'!G13</f>
        <v>0</v>
      </c>
      <c r="J9" s="41">
        <f>'Scout #5'!H13</f>
        <v>0</v>
      </c>
      <c r="K9" s="41">
        <f>'Scout #5'!I13</f>
        <v>0</v>
      </c>
      <c r="L9" s="41">
        <f>'Scout #5'!J13</f>
        <v>0</v>
      </c>
      <c r="M9" s="41">
        <f>'Scout #5'!K13</f>
        <v>0</v>
      </c>
      <c r="N9" s="41">
        <f>'Scout #5'!L13</f>
        <v>0</v>
      </c>
      <c r="O9" s="41">
        <f>'Scout #5'!M13</f>
        <v>0</v>
      </c>
      <c r="P9" s="41">
        <f>'Scout #5'!N13</f>
        <v>0</v>
      </c>
      <c r="Q9" s="41">
        <f>'Scout #5'!O13</f>
        <v>0</v>
      </c>
      <c r="R9" s="41">
        <f>'Scout #5'!P13</f>
        <v>0</v>
      </c>
      <c r="S9" s="41">
        <f>'Scout #5'!Q13</f>
        <v>0</v>
      </c>
      <c r="T9" s="41">
        <f>'Scout #5'!R13</f>
        <v>0</v>
      </c>
      <c r="U9" s="41">
        <f>'Scout #5'!S13</f>
        <v>0</v>
      </c>
      <c r="V9" s="41">
        <f>'Scout #5'!T13</f>
        <v>0</v>
      </c>
      <c r="W9" s="35">
        <f t="shared" si="2"/>
        <v>0</v>
      </c>
    </row>
    <row r="10" spans="1:23" ht="12.75" x14ac:dyDescent="0.2">
      <c r="A10" s="32" t="s">
        <v>22</v>
      </c>
      <c r="B10" s="33">
        <f>SUMMARY!B12</f>
        <v>0</v>
      </c>
      <c r="C10" s="33">
        <f>SUMMARY!C12</f>
        <v>0</v>
      </c>
      <c r="D10" s="41">
        <f>'Scout #6'!B13</f>
        <v>0</v>
      </c>
      <c r="E10" s="41">
        <f>'Scout #6'!C13</f>
        <v>0</v>
      </c>
      <c r="F10" s="41">
        <f>'Scout #6'!D13</f>
        <v>0</v>
      </c>
      <c r="G10" s="41">
        <f>'Scout #6'!E13</f>
        <v>0</v>
      </c>
      <c r="H10" s="41">
        <f>'Scout #6'!F13</f>
        <v>0</v>
      </c>
      <c r="I10" s="41">
        <f>'Scout #6'!G13</f>
        <v>0</v>
      </c>
      <c r="J10" s="41">
        <f>'Scout #6'!H13</f>
        <v>0</v>
      </c>
      <c r="K10" s="41">
        <f>'Scout #6'!I13</f>
        <v>0</v>
      </c>
      <c r="L10" s="41">
        <f>'Scout #6'!J13</f>
        <v>0</v>
      </c>
      <c r="M10" s="41">
        <f>'Scout #6'!K13</f>
        <v>0</v>
      </c>
      <c r="N10" s="41">
        <f>'Scout #6'!L13</f>
        <v>0</v>
      </c>
      <c r="O10" s="41">
        <f>'Scout #6'!M13</f>
        <v>0</v>
      </c>
      <c r="P10" s="41">
        <f>'Scout #6'!N13</f>
        <v>0</v>
      </c>
      <c r="Q10" s="41">
        <f>'Scout #6'!O13</f>
        <v>0</v>
      </c>
      <c r="R10" s="41">
        <f>'Scout #6'!P13</f>
        <v>0</v>
      </c>
      <c r="S10" s="41">
        <f>'Scout #6'!Q13</f>
        <v>0</v>
      </c>
      <c r="T10" s="41">
        <f>'Scout #6'!R13</f>
        <v>0</v>
      </c>
      <c r="U10" s="41">
        <f>'Scout #6'!S13</f>
        <v>0</v>
      </c>
      <c r="V10" s="41">
        <f>'Scout #6'!T13</f>
        <v>0</v>
      </c>
      <c r="W10" s="35">
        <f t="shared" si="2"/>
        <v>0</v>
      </c>
    </row>
    <row r="11" spans="1:23" ht="12.75" x14ac:dyDescent="0.2">
      <c r="A11" s="32" t="s">
        <v>23</v>
      </c>
      <c r="B11" s="33">
        <f>SUMMARY!B13</f>
        <v>0</v>
      </c>
      <c r="C11" s="33">
        <f>SUMMARY!C13</f>
        <v>0</v>
      </c>
      <c r="D11" s="41">
        <f>'Scout #7'!B13</f>
        <v>0</v>
      </c>
      <c r="E11" s="41">
        <f>'Scout #7'!C13</f>
        <v>0</v>
      </c>
      <c r="F11" s="41">
        <f>'Scout #7'!D13</f>
        <v>0</v>
      </c>
      <c r="G11" s="41">
        <f>'Scout #7'!E13</f>
        <v>0</v>
      </c>
      <c r="H11" s="41">
        <f>'Scout #7'!F13</f>
        <v>0</v>
      </c>
      <c r="I11" s="41">
        <f>'Scout #7'!G13</f>
        <v>0</v>
      </c>
      <c r="J11" s="41">
        <f>'Scout #7'!H13</f>
        <v>0</v>
      </c>
      <c r="K11" s="41">
        <f>'Scout #7'!I13</f>
        <v>0</v>
      </c>
      <c r="L11" s="41">
        <f>'Scout #7'!J13</f>
        <v>0</v>
      </c>
      <c r="M11" s="41">
        <f>'Scout #7'!K13</f>
        <v>0</v>
      </c>
      <c r="N11" s="41">
        <f>'Scout #7'!L13</f>
        <v>0</v>
      </c>
      <c r="O11" s="41">
        <f>'Scout #7'!M13</f>
        <v>0</v>
      </c>
      <c r="P11" s="41">
        <f>'Scout #7'!N13</f>
        <v>0</v>
      </c>
      <c r="Q11" s="41">
        <f>'Scout #7'!O13</f>
        <v>0</v>
      </c>
      <c r="R11" s="41">
        <f>'Scout #7'!P13</f>
        <v>0</v>
      </c>
      <c r="S11" s="41">
        <f>'Scout #7'!Q13</f>
        <v>0</v>
      </c>
      <c r="T11" s="41">
        <f>'Scout #7'!R13</f>
        <v>0</v>
      </c>
      <c r="U11" s="41">
        <f>'Scout #7'!S13</f>
        <v>0</v>
      </c>
      <c r="V11" s="41">
        <f>'Scout #7'!T13</f>
        <v>0</v>
      </c>
      <c r="W11" s="35">
        <f t="shared" si="2"/>
        <v>0</v>
      </c>
    </row>
    <row r="12" spans="1:23" ht="12.75" x14ac:dyDescent="0.2">
      <c r="A12" s="32" t="s">
        <v>24</v>
      </c>
      <c r="B12" s="33">
        <f>SUMMARY!B14</f>
        <v>0</v>
      </c>
      <c r="C12" s="33">
        <f>SUMMARY!C14</f>
        <v>0</v>
      </c>
      <c r="D12" s="41">
        <f>'Scout #8'!B13</f>
        <v>0</v>
      </c>
      <c r="E12" s="41">
        <f>'Scout #8'!C13</f>
        <v>0</v>
      </c>
      <c r="F12" s="41">
        <f>'Scout #8'!D13</f>
        <v>0</v>
      </c>
      <c r="G12" s="41">
        <f>'Scout #8'!E13</f>
        <v>0</v>
      </c>
      <c r="H12" s="41">
        <f>'Scout #8'!F13</f>
        <v>0</v>
      </c>
      <c r="I12" s="41">
        <f>'Scout #8'!G13</f>
        <v>0</v>
      </c>
      <c r="J12" s="41">
        <f>'Scout #8'!H13</f>
        <v>0</v>
      </c>
      <c r="K12" s="41">
        <f>'Scout #8'!I13</f>
        <v>0</v>
      </c>
      <c r="L12" s="41">
        <f>'Scout #8'!J13</f>
        <v>0</v>
      </c>
      <c r="M12" s="41">
        <f>'Scout #8'!K13</f>
        <v>0</v>
      </c>
      <c r="N12" s="41">
        <f>'Scout #8'!L13</f>
        <v>0</v>
      </c>
      <c r="O12" s="41">
        <f>'Scout #8'!M13</f>
        <v>0</v>
      </c>
      <c r="P12" s="41">
        <f>'Scout #8'!N13</f>
        <v>0</v>
      </c>
      <c r="Q12" s="41">
        <f>'Scout #8'!O13</f>
        <v>0</v>
      </c>
      <c r="R12" s="41">
        <f>'Scout #8'!P13</f>
        <v>0</v>
      </c>
      <c r="S12" s="41">
        <f>'Scout #8'!Q13</f>
        <v>0</v>
      </c>
      <c r="T12" s="41">
        <f>'Scout #8'!R13</f>
        <v>0</v>
      </c>
      <c r="U12" s="41">
        <f>'Scout #8'!S13</f>
        <v>0</v>
      </c>
      <c r="V12" s="41">
        <f>'Scout #8'!T13</f>
        <v>0</v>
      </c>
      <c r="W12" s="35">
        <f t="shared" si="2"/>
        <v>0</v>
      </c>
    </row>
    <row r="13" spans="1:23" ht="12.75" x14ac:dyDescent="0.2">
      <c r="A13" s="32" t="s">
        <v>25</v>
      </c>
      <c r="B13" s="33">
        <f>SUMMARY!B15</f>
        <v>0</v>
      </c>
      <c r="C13" s="33">
        <f>SUMMARY!C15</f>
        <v>0</v>
      </c>
      <c r="D13" s="41">
        <f>'Scout #9'!B13</f>
        <v>0</v>
      </c>
      <c r="E13" s="41">
        <f>'Scout #9'!C13</f>
        <v>0</v>
      </c>
      <c r="F13" s="41">
        <f>'Scout #9'!D13</f>
        <v>0</v>
      </c>
      <c r="G13" s="41">
        <f>'Scout #9'!E13</f>
        <v>0</v>
      </c>
      <c r="H13" s="41">
        <f>'Scout #9'!F13</f>
        <v>0</v>
      </c>
      <c r="I13" s="41">
        <f>'Scout #9'!G13</f>
        <v>0</v>
      </c>
      <c r="J13" s="41">
        <f>'Scout #9'!H13</f>
        <v>0</v>
      </c>
      <c r="K13" s="41">
        <f>'Scout #9'!I13</f>
        <v>0</v>
      </c>
      <c r="L13" s="41">
        <f>'Scout #9'!J13</f>
        <v>0</v>
      </c>
      <c r="M13" s="41">
        <f>'Scout #9'!K13</f>
        <v>0</v>
      </c>
      <c r="N13" s="41">
        <f>'Scout #9'!L13</f>
        <v>0</v>
      </c>
      <c r="O13" s="41">
        <f>'Scout #9'!M13</f>
        <v>0</v>
      </c>
      <c r="P13" s="41">
        <f>'Scout #9'!N13</f>
        <v>0</v>
      </c>
      <c r="Q13" s="41">
        <f>'Scout #9'!O13</f>
        <v>0</v>
      </c>
      <c r="R13" s="41">
        <f>'Scout #9'!P13</f>
        <v>0</v>
      </c>
      <c r="S13" s="41">
        <f>'Scout #9'!Q13</f>
        <v>0</v>
      </c>
      <c r="T13" s="41">
        <f>'Scout #9'!R13</f>
        <v>0</v>
      </c>
      <c r="U13" s="41">
        <f>'Scout #9'!S13</f>
        <v>0</v>
      </c>
      <c r="V13" s="41">
        <f>'Scout #9'!T13</f>
        <v>0</v>
      </c>
      <c r="W13" s="35">
        <f t="shared" si="2"/>
        <v>0</v>
      </c>
    </row>
    <row r="14" spans="1:23" ht="12.75" x14ac:dyDescent="0.2">
      <c r="A14" s="32" t="s">
        <v>26</v>
      </c>
      <c r="B14" s="33">
        <f>SUMMARY!B16</f>
        <v>0</v>
      </c>
      <c r="C14" s="33">
        <f>SUMMARY!C16</f>
        <v>0</v>
      </c>
      <c r="D14" s="41">
        <f>'Scout #10'!B13</f>
        <v>0</v>
      </c>
      <c r="E14" s="41">
        <f>'Scout #10'!C13</f>
        <v>0</v>
      </c>
      <c r="F14" s="41">
        <f>'Scout #10'!D13</f>
        <v>0</v>
      </c>
      <c r="G14" s="41">
        <f>'Scout #10'!E13</f>
        <v>0</v>
      </c>
      <c r="H14" s="41">
        <f>'Scout #10'!F13</f>
        <v>0</v>
      </c>
      <c r="I14" s="41">
        <f>'Scout #10'!G13</f>
        <v>0</v>
      </c>
      <c r="J14" s="41">
        <f>'Scout #10'!H13</f>
        <v>0</v>
      </c>
      <c r="K14" s="41">
        <f>'Scout #10'!I13</f>
        <v>0</v>
      </c>
      <c r="L14" s="41">
        <f>'Scout #10'!J13</f>
        <v>0</v>
      </c>
      <c r="M14" s="41">
        <f>'Scout #10'!K13</f>
        <v>0</v>
      </c>
      <c r="N14" s="41">
        <f>'Scout #10'!L13</f>
        <v>0</v>
      </c>
      <c r="O14" s="41">
        <f>'Scout #10'!M13</f>
        <v>0</v>
      </c>
      <c r="P14" s="41">
        <f>'Scout #10'!N13</f>
        <v>0</v>
      </c>
      <c r="Q14" s="41">
        <f>'Scout #10'!O13</f>
        <v>0</v>
      </c>
      <c r="R14" s="41">
        <f>'Scout #10'!P13</f>
        <v>0</v>
      </c>
      <c r="S14" s="41">
        <f>'Scout #10'!Q13</f>
        <v>0</v>
      </c>
      <c r="T14" s="41">
        <f>'Scout #10'!R13</f>
        <v>0</v>
      </c>
      <c r="U14" s="41">
        <f>'Scout #10'!S13</f>
        <v>0</v>
      </c>
      <c r="V14" s="41">
        <f>'Scout #10'!T13</f>
        <v>0</v>
      </c>
      <c r="W14" s="35">
        <f t="shared" si="2"/>
        <v>0</v>
      </c>
    </row>
    <row r="15" spans="1:23" ht="12.75" x14ac:dyDescent="0.2">
      <c r="A15" s="32" t="s">
        <v>27</v>
      </c>
      <c r="B15" s="33">
        <f>SUMMARY!B17</f>
        <v>0</v>
      </c>
      <c r="C15" s="33">
        <f>SUMMARY!C17</f>
        <v>0</v>
      </c>
      <c r="D15" s="41">
        <f>'Scout #11'!B13</f>
        <v>0</v>
      </c>
      <c r="E15" s="41">
        <f>'Scout #11'!C13</f>
        <v>0</v>
      </c>
      <c r="F15" s="41">
        <f>'Scout #11'!D13</f>
        <v>0</v>
      </c>
      <c r="G15" s="41">
        <f>'Scout #11'!E13</f>
        <v>0</v>
      </c>
      <c r="H15" s="41">
        <f>'Scout #11'!F13</f>
        <v>0</v>
      </c>
      <c r="I15" s="41">
        <f>'Scout #11'!G13</f>
        <v>0</v>
      </c>
      <c r="J15" s="41">
        <f>'Scout #11'!H13</f>
        <v>0</v>
      </c>
      <c r="K15" s="41">
        <f>'Scout #11'!I13</f>
        <v>0</v>
      </c>
      <c r="L15" s="41">
        <f>'Scout #11'!J13</f>
        <v>0</v>
      </c>
      <c r="M15" s="41">
        <f>'Scout #11'!K13</f>
        <v>0</v>
      </c>
      <c r="N15" s="41">
        <f>'Scout #11'!L13</f>
        <v>0</v>
      </c>
      <c r="O15" s="41">
        <f>'Scout #11'!M13</f>
        <v>0</v>
      </c>
      <c r="P15" s="41">
        <f>'Scout #11'!N13</f>
        <v>0</v>
      </c>
      <c r="Q15" s="41">
        <f>'Scout #11'!O13</f>
        <v>0</v>
      </c>
      <c r="R15" s="41">
        <f>'Scout #11'!P13</f>
        <v>0</v>
      </c>
      <c r="S15" s="41">
        <f>'Scout #11'!Q13</f>
        <v>0</v>
      </c>
      <c r="T15" s="41">
        <f>'Scout #11'!R13</f>
        <v>0</v>
      </c>
      <c r="U15" s="41">
        <f>'Scout #11'!S13</f>
        <v>0</v>
      </c>
      <c r="V15" s="41">
        <f>'Scout #11'!T13</f>
        <v>0</v>
      </c>
      <c r="W15" s="35">
        <f t="shared" si="2"/>
        <v>0</v>
      </c>
    </row>
    <row r="16" spans="1:23" ht="12.75" x14ac:dyDescent="0.2">
      <c r="A16" s="32" t="s">
        <v>28</v>
      </c>
      <c r="B16" s="33">
        <f>SUMMARY!B18</f>
        <v>0</v>
      </c>
      <c r="C16" s="33">
        <f>SUMMARY!C18</f>
        <v>0</v>
      </c>
      <c r="D16" s="41">
        <f>'Scout #12'!B13</f>
        <v>0</v>
      </c>
      <c r="E16" s="41">
        <f>'Scout #12'!C13</f>
        <v>0</v>
      </c>
      <c r="F16" s="41">
        <f>'Scout #12'!D13</f>
        <v>0</v>
      </c>
      <c r="G16" s="41">
        <f>'Scout #12'!E13</f>
        <v>0</v>
      </c>
      <c r="H16" s="41">
        <f>'Scout #12'!F13</f>
        <v>0</v>
      </c>
      <c r="I16" s="41">
        <f>'Scout #12'!G13</f>
        <v>0</v>
      </c>
      <c r="J16" s="41">
        <f>'Scout #12'!H13</f>
        <v>0</v>
      </c>
      <c r="K16" s="41">
        <f>'Scout #12'!I13</f>
        <v>0</v>
      </c>
      <c r="L16" s="41">
        <f>'Scout #12'!J13</f>
        <v>0</v>
      </c>
      <c r="M16" s="41">
        <f>'Scout #12'!K13</f>
        <v>0</v>
      </c>
      <c r="N16" s="41">
        <f>'Scout #12'!L13</f>
        <v>0</v>
      </c>
      <c r="O16" s="41">
        <f>'Scout #12'!M13</f>
        <v>0</v>
      </c>
      <c r="P16" s="41">
        <f>'Scout #12'!N13</f>
        <v>0</v>
      </c>
      <c r="Q16" s="41">
        <f>'Scout #12'!O13</f>
        <v>0</v>
      </c>
      <c r="R16" s="41">
        <f>'Scout #12'!P13</f>
        <v>0</v>
      </c>
      <c r="S16" s="41">
        <f>'Scout #12'!Q13</f>
        <v>0</v>
      </c>
      <c r="T16" s="41">
        <f>'Scout #12'!R13</f>
        <v>0</v>
      </c>
      <c r="U16" s="41">
        <f>'Scout #12'!S13</f>
        <v>0</v>
      </c>
      <c r="V16" s="41">
        <f>'Scout #12'!T13</f>
        <v>0</v>
      </c>
      <c r="W16" s="35">
        <f t="shared" si="2"/>
        <v>0</v>
      </c>
    </row>
    <row r="17" spans="1:23" ht="12.75" x14ac:dyDescent="0.2">
      <c r="A17" s="32" t="s">
        <v>29</v>
      </c>
      <c r="B17" s="33">
        <f>SUMMARY!B19</f>
        <v>0</v>
      </c>
      <c r="C17" s="33">
        <f>SUMMARY!C19</f>
        <v>0</v>
      </c>
      <c r="D17" s="41">
        <f>'Scout #13'!B13</f>
        <v>0</v>
      </c>
      <c r="E17" s="41">
        <f>'Scout #13'!C13</f>
        <v>0</v>
      </c>
      <c r="F17" s="41">
        <f>'Scout #13'!D13</f>
        <v>0</v>
      </c>
      <c r="G17" s="41">
        <f>'Scout #13'!E13</f>
        <v>0</v>
      </c>
      <c r="H17" s="41">
        <f>'Scout #13'!F13</f>
        <v>0</v>
      </c>
      <c r="I17" s="41">
        <f>'Scout #13'!G13</f>
        <v>0</v>
      </c>
      <c r="J17" s="41">
        <f>'Scout #13'!H13</f>
        <v>0</v>
      </c>
      <c r="K17" s="41">
        <f>'Scout #13'!I13</f>
        <v>0</v>
      </c>
      <c r="L17" s="41">
        <f>'Scout #13'!J13</f>
        <v>0</v>
      </c>
      <c r="M17" s="41">
        <f>'Scout #13'!K13</f>
        <v>0</v>
      </c>
      <c r="N17" s="41">
        <f>'Scout #13'!L13</f>
        <v>0</v>
      </c>
      <c r="O17" s="41">
        <f>'Scout #13'!M13</f>
        <v>0</v>
      </c>
      <c r="P17" s="41">
        <f>'Scout #13'!N13</f>
        <v>0</v>
      </c>
      <c r="Q17" s="41">
        <f>'Scout #13'!O13</f>
        <v>0</v>
      </c>
      <c r="R17" s="41">
        <f>'Scout #13'!P13</f>
        <v>0</v>
      </c>
      <c r="S17" s="41">
        <f>'Scout #13'!Q13</f>
        <v>0</v>
      </c>
      <c r="T17" s="41">
        <f>'Scout #13'!R13</f>
        <v>0</v>
      </c>
      <c r="U17" s="41">
        <f>'Scout #13'!S13</f>
        <v>0</v>
      </c>
      <c r="V17" s="41">
        <f>'Scout #13'!T13</f>
        <v>0</v>
      </c>
      <c r="W17" s="35">
        <f t="shared" si="2"/>
        <v>0</v>
      </c>
    </row>
    <row r="18" spans="1:23" ht="12.75" x14ac:dyDescent="0.2">
      <c r="A18" s="32" t="s">
        <v>30</v>
      </c>
      <c r="B18" s="33">
        <f>SUMMARY!B20</f>
        <v>0</v>
      </c>
      <c r="C18" s="33">
        <f>SUMMARY!C20</f>
        <v>0</v>
      </c>
      <c r="D18" s="41">
        <f>'Scout #14'!B13</f>
        <v>0</v>
      </c>
      <c r="E18" s="41">
        <f>'Scout #14'!C13</f>
        <v>0</v>
      </c>
      <c r="F18" s="41">
        <f>'Scout #14'!D13</f>
        <v>0</v>
      </c>
      <c r="G18" s="41">
        <f>'Scout #14'!E13</f>
        <v>0</v>
      </c>
      <c r="H18" s="41">
        <f>'Scout #14'!F13</f>
        <v>0</v>
      </c>
      <c r="I18" s="41">
        <f>'Scout #14'!G13</f>
        <v>0</v>
      </c>
      <c r="J18" s="41">
        <f>'Scout #14'!H13</f>
        <v>0</v>
      </c>
      <c r="K18" s="41">
        <f>'Scout #14'!I13</f>
        <v>0</v>
      </c>
      <c r="L18" s="41">
        <f>'Scout #14'!J13</f>
        <v>0</v>
      </c>
      <c r="M18" s="41">
        <f>'Scout #14'!K13</f>
        <v>0</v>
      </c>
      <c r="N18" s="41">
        <f>'Scout #14'!L13</f>
        <v>0</v>
      </c>
      <c r="O18" s="41">
        <f>'Scout #14'!M13</f>
        <v>0</v>
      </c>
      <c r="P18" s="41">
        <f>'Scout #14'!N13</f>
        <v>0</v>
      </c>
      <c r="Q18" s="41">
        <f>'Scout #14'!O13</f>
        <v>0</v>
      </c>
      <c r="R18" s="41">
        <f>'Scout #14'!P13</f>
        <v>0</v>
      </c>
      <c r="S18" s="41">
        <f>'Scout #14'!Q13</f>
        <v>0</v>
      </c>
      <c r="T18" s="41">
        <f>'Scout #14'!R13</f>
        <v>0</v>
      </c>
      <c r="U18" s="41">
        <f>'Scout #14'!S13</f>
        <v>0</v>
      </c>
      <c r="V18" s="41">
        <f>'Scout #14'!T13</f>
        <v>0</v>
      </c>
      <c r="W18" s="35">
        <f t="shared" si="2"/>
        <v>0</v>
      </c>
    </row>
    <row r="19" spans="1:23" ht="15.75" customHeight="1" x14ac:dyDescent="0.2">
      <c r="A19" s="32" t="s">
        <v>31</v>
      </c>
      <c r="B19" s="33">
        <f>SUMMARY!B21</f>
        <v>0</v>
      </c>
      <c r="C19" s="33">
        <f>SUMMARY!C21</f>
        <v>0</v>
      </c>
      <c r="D19" s="41">
        <f>'Scout #15'!B13</f>
        <v>0</v>
      </c>
      <c r="E19" s="41">
        <f>'Scout #15'!C13</f>
        <v>0</v>
      </c>
      <c r="F19" s="41">
        <f>'Scout #15'!D13</f>
        <v>0</v>
      </c>
      <c r="G19" s="41">
        <f>'Scout #15'!E13</f>
        <v>0</v>
      </c>
      <c r="H19" s="41">
        <f>'Scout #15'!F13</f>
        <v>0</v>
      </c>
      <c r="I19" s="41">
        <f>'Scout #15'!G13</f>
        <v>0</v>
      </c>
      <c r="J19" s="41">
        <f>'Scout #15'!H13</f>
        <v>0</v>
      </c>
      <c r="K19" s="41">
        <f>'Scout #15'!I13</f>
        <v>0</v>
      </c>
      <c r="L19" s="41">
        <f>'Scout #15'!J13</f>
        <v>0</v>
      </c>
      <c r="M19" s="41">
        <f>'Scout #15'!K13</f>
        <v>0</v>
      </c>
      <c r="N19" s="41">
        <f>'Scout #15'!L13</f>
        <v>0</v>
      </c>
      <c r="O19" s="41">
        <f>'Scout #15'!M13</f>
        <v>0</v>
      </c>
      <c r="P19" s="41">
        <f>'Scout #15'!N13</f>
        <v>0</v>
      </c>
      <c r="Q19" s="41">
        <f>'Scout #15'!O13</f>
        <v>0</v>
      </c>
      <c r="R19" s="41">
        <f>'Scout #15'!P13</f>
        <v>0</v>
      </c>
      <c r="S19" s="41">
        <f>'Scout #15'!Q13</f>
        <v>0</v>
      </c>
      <c r="T19" s="41">
        <f>'Scout #15'!R13</f>
        <v>0</v>
      </c>
      <c r="U19" s="41">
        <f>'Scout #15'!S13</f>
        <v>0</v>
      </c>
      <c r="V19" s="41">
        <f>'Scout #15'!T13</f>
        <v>0</v>
      </c>
      <c r="W19" s="35">
        <f t="shared" si="2"/>
        <v>0</v>
      </c>
    </row>
    <row r="20" spans="1:23" ht="15.75" customHeight="1" x14ac:dyDescent="0.2">
      <c r="A20" s="32" t="s">
        <v>32</v>
      </c>
      <c r="B20" s="33">
        <f>SUMMARY!B22</f>
        <v>0</v>
      </c>
      <c r="C20" s="33">
        <f>SUMMARY!C22</f>
        <v>0</v>
      </c>
      <c r="D20" s="41">
        <f>'Scout #16'!B13</f>
        <v>0</v>
      </c>
      <c r="E20" s="41">
        <f>'Scout #16'!C13</f>
        <v>0</v>
      </c>
      <c r="F20" s="41">
        <f>'Scout #16'!D13</f>
        <v>0</v>
      </c>
      <c r="G20" s="41">
        <f>'Scout #16'!E13</f>
        <v>0</v>
      </c>
      <c r="H20" s="41">
        <f>'Scout #16'!F13</f>
        <v>0</v>
      </c>
      <c r="I20" s="41">
        <f>'Scout #16'!G13</f>
        <v>0</v>
      </c>
      <c r="J20" s="41">
        <f>'Scout #16'!H13</f>
        <v>0</v>
      </c>
      <c r="K20" s="41">
        <f>'Scout #16'!I13</f>
        <v>0</v>
      </c>
      <c r="L20" s="41">
        <f>'Scout #16'!J13</f>
        <v>0</v>
      </c>
      <c r="M20" s="41">
        <f>'Scout #16'!K13</f>
        <v>0</v>
      </c>
      <c r="N20" s="41">
        <f>'Scout #16'!L13</f>
        <v>0</v>
      </c>
      <c r="O20" s="41">
        <f>'Scout #16'!M13</f>
        <v>0</v>
      </c>
      <c r="P20" s="41">
        <f>'Scout #16'!N13</f>
        <v>0</v>
      </c>
      <c r="Q20" s="41">
        <f>'Scout #16'!O13</f>
        <v>0</v>
      </c>
      <c r="R20" s="41">
        <f>'Scout #16'!P13</f>
        <v>0</v>
      </c>
      <c r="S20" s="41">
        <f>'Scout #16'!Q13</f>
        <v>0</v>
      </c>
      <c r="T20" s="41">
        <f>'Scout #16'!R13</f>
        <v>0</v>
      </c>
      <c r="U20" s="41">
        <f>'Scout #16'!S13</f>
        <v>0</v>
      </c>
      <c r="V20" s="41">
        <f>'Scout #16'!T13</f>
        <v>0</v>
      </c>
      <c r="W20" s="35">
        <f t="shared" si="2"/>
        <v>0</v>
      </c>
    </row>
    <row r="21" spans="1:23" ht="15.75" customHeight="1" x14ac:dyDescent="0.2">
      <c r="A21" s="32" t="s">
        <v>33</v>
      </c>
      <c r="B21" s="33">
        <f>SUMMARY!B23</f>
        <v>0</v>
      </c>
      <c r="C21" s="33">
        <f>SUMMARY!C23</f>
        <v>0</v>
      </c>
      <c r="D21" s="41">
        <f>'Scout #17'!B13</f>
        <v>0</v>
      </c>
      <c r="E21" s="41">
        <f>'Scout #17'!C13</f>
        <v>0</v>
      </c>
      <c r="F21" s="41">
        <f>'Scout #17'!D13</f>
        <v>0</v>
      </c>
      <c r="G21" s="41">
        <f>'Scout #17'!E13</f>
        <v>0</v>
      </c>
      <c r="H21" s="41">
        <f>'Scout #17'!F13</f>
        <v>0</v>
      </c>
      <c r="I21" s="41">
        <f>'Scout #17'!G13</f>
        <v>0</v>
      </c>
      <c r="J21" s="41">
        <f>'Scout #17'!H13</f>
        <v>0</v>
      </c>
      <c r="K21" s="41">
        <f>'Scout #17'!I13</f>
        <v>0</v>
      </c>
      <c r="L21" s="41">
        <f>'Scout #17'!J13</f>
        <v>0</v>
      </c>
      <c r="M21" s="41">
        <f>'Scout #17'!K13</f>
        <v>0</v>
      </c>
      <c r="N21" s="41">
        <f>'Scout #17'!L13</f>
        <v>0</v>
      </c>
      <c r="O21" s="41">
        <f>'Scout #17'!M13</f>
        <v>0</v>
      </c>
      <c r="P21" s="41">
        <f>'Scout #17'!N13</f>
        <v>0</v>
      </c>
      <c r="Q21" s="41">
        <f>'Scout #17'!O13</f>
        <v>0</v>
      </c>
      <c r="R21" s="41">
        <f>'Scout #17'!P13</f>
        <v>0</v>
      </c>
      <c r="S21" s="41">
        <f>'Scout #17'!Q13</f>
        <v>0</v>
      </c>
      <c r="T21" s="41">
        <f>'Scout #17'!R13</f>
        <v>0</v>
      </c>
      <c r="U21" s="41">
        <f>'Scout #17'!S13</f>
        <v>0</v>
      </c>
      <c r="V21" s="41">
        <f>'Scout #17'!T13</f>
        <v>0</v>
      </c>
      <c r="W21" s="35">
        <f t="shared" si="2"/>
        <v>0</v>
      </c>
    </row>
    <row r="22" spans="1:23" ht="15.75" customHeight="1" x14ac:dyDescent="0.2">
      <c r="A22" s="32" t="s">
        <v>34</v>
      </c>
      <c r="B22" s="33">
        <f>SUMMARY!B24</f>
        <v>0</v>
      </c>
      <c r="C22" s="33">
        <f>SUMMARY!C24</f>
        <v>0</v>
      </c>
      <c r="D22" s="41">
        <f>'Scout #18'!B13</f>
        <v>0</v>
      </c>
      <c r="E22" s="41">
        <f>'Scout #18'!C13</f>
        <v>0</v>
      </c>
      <c r="F22" s="41">
        <f>'Scout #18'!D13</f>
        <v>0</v>
      </c>
      <c r="G22" s="41">
        <f>'Scout #18'!E13</f>
        <v>0</v>
      </c>
      <c r="H22" s="41">
        <f>'Scout #18'!F13</f>
        <v>0</v>
      </c>
      <c r="I22" s="41">
        <f>'Scout #18'!G13</f>
        <v>0</v>
      </c>
      <c r="J22" s="41">
        <f>'Scout #18'!H13</f>
        <v>0</v>
      </c>
      <c r="K22" s="41">
        <f>'Scout #18'!I13</f>
        <v>0</v>
      </c>
      <c r="L22" s="41">
        <f>'Scout #18'!J13</f>
        <v>0</v>
      </c>
      <c r="M22" s="41">
        <f>'Scout #18'!K13</f>
        <v>0</v>
      </c>
      <c r="N22" s="41">
        <f>'Scout #18'!L13</f>
        <v>0</v>
      </c>
      <c r="O22" s="41">
        <f>'Scout #18'!M13</f>
        <v>0</v>
      </c>
      <c r="P22" s="41">
        <f>'Scout #18'!N13</f>
        <v>0</v>
      </c>
      <c r="Q22" s="41">
        <f>'Scout #18'!O13</f>
        <v>0</v>
      </c>
      <c r="R22" s="41">
        <f>'Scout #18'!P13</f>
        <v>0</v>
      </c>
      <c r="S22" s="41">
        <f>'Scout #18'!Q13</f>
        <v>0</v>
      </c>
      <c r="T22" s="41">
        <f>'Scout #18'!R13</f>
        <v>0</v>
      </c>
      <c r="U22" s="41">
        <f>'Scout #18'!S13</f>
        <v>0</v>
      </c>
      <c r="V22" s="41">
        <f>'Scout #18'!T13</f>
        <v>0</v>
      </c>
      <c r="W22" s="35">
        <f t="shared" si="2"/>
        <v>0</v>
      </c>
    </row>
    <row r="23" spans="1:23" ht="15.75" customHeight="1" x14ac:dyDescent="0.2">
      <c r="A23" s="32" t="s">
        <v>35</v>
      </c>
      <c r="B23" s="33">
        <f>SUMMARY!B25</f>
        <v>0</v>
      </c>
      <c r="C23" s="33">
        <f>SUMMARY!C25</f>
        <v>0</v>
      </c>
      <c r="D23" s="41">
        <f>'Scout #19'!B13</f>
        <v>0</v>
      </c>
      <c r="E23" s="41">
        <f>'Scout #19'!C13</f>
        <v>0</v>
      </c>
      <c r="F23" s="41">
        <f>'Scout #19'!D13</f>
        <v>0</v>
      </c>
      <c r="G23" s="41">
        <f>'Scout #19'!E13</f>
        <v>0</v>
      </c>
      <c r="H23" s="41">
        <f>'Scout #19'!F13</f>
        <v>0</v>
      </c>
      <c r="I23" s="41">
        <f>'Scout #19'!G13</f>
        <v>0</v>
      </c>
      <c r="J23" s="41">
        <f>'Scout #19'!H13</f>
        <v>0</v>
      </c>
      <c r="K23" s="41">
        <f>'Scout #19'!I13</f>
        <v>0</v>
      </c>
      <c r="L23" s="41">
        <f>'Scout #19'!J13</f>
        <v>0</v>
      </c>
      <c r="M23" s="41">
        <f>'Scout #19'!K13</f>
        <v>0</v>
      </c>
      <c r="N23" s="41">
        <f>'Scout #19'!L13</f>
        <v>0</v>
      </c>
      <c r="O23" s="41">
        <f>'Scout #19'!M13</f>
        <v>0</v>
      </c>
      <c r="P23" s="41">
        <f>'Scout #19'!N13</f>
        <v>0</v>
      </c>
      <c r="Q23" s="41">
        <f>'Scout #19'!O13</f>
        <v>0</v>
      </c>
      <c r="R23" s="41">
        <f>'Scout #19'!P13</f>
        <v>0</v>
      </c>
      <c r="S23" s="41">
        <f>'Scout #19'!Q13</f>
        <v>0</v>
      </c>
      <c r="T23" s="41">
        <f>'Scout #19'!R13</f>
        <v>0</v>
      </c>
      <c r="U23" s="41">
        <f>'Scout #19'!S13</f>
        <v>0</v>
      </c>
      <c r="V23" s="41">
        <f>'Scout #19'!T13</f>
        <v>0</v>
      </c>
      <c r="W23" s="35">
        <f t="shared" si="2"/>
        <v>0</v>
      </c>
    </row>
    <row r="24" spans="1:23" ht="15.75" customHeight="1" x14ac:dyDescent="0.2">
      <c r="A24" s="32" t="s">
        <v>36</v>
      </c>
      <c r="B24" s="33">
        <f>SUMMARY!B26</f>
        <v>0</v>
      </c>
      <c r="C24" s="33">
        <f>SUMMARY!C26</f>
        <v>0</v>
      </c>
      <c r="D24" s="41">
        <f>'Scout #20'!B13</f>
        <v>0</v>
      </c>
      <c r="E24" s="41">
        <f>'Scout #20'!C13</f>
        <v>0</v>
      </c>
      <c r="F24" s="41">
        <f>'Scout #20'!D13</f>
        <v>0</v>
      </c>
      <c r="G24" s="41">
        <f>'Scout #20'!E13</f>
        <v>0</v>
      </c>
      <c r="H24" s="41">
        <f>'Scout #20'!F13</f>
        <v>0</v>
      </c>
      <c r="I24" s="41">
        <f>'Scout #20'!G13</f>
        <v>0</v>
      </c>
      <c r="J24" s="41">
        <f>'Scout #20'!H13</f>
        <v>0</v>
      </c>
      <c r="K24" s="41">
        <f>'Scout #20'!I13</f>
        <v>0</v>
      </c>
      <c r="L24" s="41">
        <f>'Scout #20'!J13</f>
        <v>0</v>
      </c>
      <c r="M24" s="41">
        <f>'Scout #20'!K13</f>
        <v>0</v>
      </c>
      <c r="N24" s="41">
        <f>'Scout #20'!L13</f>
        <v>0</v>
      </c>
      <c r="O24" s="41">
        <f>'Scout #20'!M13</f>
        <v>0</v>
      </c>
      <c r="P24" s="41">
        <f>'Scout #20'!N13</f>
        <v>0</v>
      </c>
      <c r="Q24" s="41">
        <f>'Scout #20'!O13</f>
        <v>0</v>
      </c>
      <c r="R24" s="41">
        <f>'Scout #20'!P13</f>
        <v>0</v>
      </c>
      <c r="S24" s="41">
        <f>'Scout #20'!Q13</f>
        <v>0</v>
      </c>
      <c r="T24" s="41">
        <f>'Scout #20'!R13</f>
        <v>0</v>
      </c>
      <c r="U24" s="41">
        <f>'Scout #20'!S13</f>
        <v>0</v>
      </c>
      <c r="V24" s="41">
        <f>'Scout #20'!T13</f>
        <v>0</v>
      </c>
      <c r="W24" s="35">
        <f t="shared" si="2"/>
        <v>0</v>
      </c>
    </row>
    <row r="25" spans="1:23" ht="15.75" customHeight="1" x14ac:dyDescent="0.2">
      <c r="A25" s="32" t="s">
        <v>37</v>
      </c>
      <c r="B25" s="33">
        <f>SUMMARY!B27</f>
        <v>0</v>
      </c>
      <c r="C25" s="33">
        <f>SUMMARY!C27</f>
        <v>0</v>
      </c>
      <c r="D25" s="41">
        <f>'Scout #21'!B13</f>
        <v>0</v>
      </c>
      <c r="E25" s="41">
        <f>'Scout #21'!C13</f>
        <v>0</v>
      </c>
      <c r="F25" s="41">
        <f>'Scout #21'!D13</f>
        <v>0</v>
      </c>
      <c r="G25" s="41">
        <f>'Scout #21'!E13</f>
        <v>0</v>
      </c>
      <c r="H25" s="41">
        <f>'Scout #21'!F13</f>
        <v>0</v>
      </c>
      <c r="I25" s="41">
        <f>'Scout #21'!G13</f>
        <v>0</v>
      </c>
      <c r="J25" s="41">
        <f>'Scout #21'!H13</f>
        <v>0</v>
      </c>
      <c r="K25" s="41">
        <f>'Scout #21'!I13</f>
        <v>0</v>
      </c>
      <c r="L25" s="41">
        <f>'Scout #21'!J13</f>
        <v>0</v>
      </c>
      <c r="M25" s="41">
        <f>'Scout #21'!K13</f>
        <v>0</v>
      </c>
      <c r="N25" s="41">
        <f>'Scout #21'!L13</f>
        <v>0</v>
      </c>
      <c r="O25" s="41">
        <f>'Scout #21'!M13</f>
        <v>0</v>
      </c>
      <c r="P25" s="41">
        <f>'Scout #21'!N13</f>
        <v>0</v>
      </c>
      <c r="Q25" s="41">
        <f>'Scout #21'!O13</f>
        <v>0</v>
      </c>
      <c r="R25" s="41">
        <f>'Scout #21'!P13</f>
        <v>0</v>
      </c>
      <c r="S25" s="41">
        <f>'Scout #21'!Q13</f>
        <v>0</v>
      </c>
      <c r="T25" s="41">
        <f>'Scout #21'!R13</f>
        <v>0</v>
      </c>
      <c r="U25" s="41">
        <f>'Scout #21'!S13</f>
        <v>0</v>
      </c>
      <c r="V25" s="41">
        <f>'Scout #21'!T13</f>
        <v>0</v>
      </c>
      <c r="W25" s="35">
        <f t="shared" si="2"/>
        <v>0</v>
      </c>
    </row>
    <row r="26" spans="1:23" ht="15.75" customHeight="1" x14ac:dyDescent="0.2">
      <c r="A26" s="32" t="s">
        <v>38</v>
      </c>
      <c r="B26" s="33">
        <f>SUMMARY!B28</f>
        <v>0</v>
      </c>
      <c r="C26" s="33">
        <f>SUMMARY!C28</f>
        <v>0</v>
      </c>
      <c r="D26" s="41">
        <f>'Scout #22'!B13</f>
        <v>0</v>
      </c>
      <c r="E26" s="41">
        <f>'Scout #22'!C13</f>
        <v>0</v>
      </c>
      <c r="F26" s="41">
        <f>'Scout #22'!D13</f>
        <v>0</v>
      </c>
      <c r="G26" s="41">
        <f>'Scout #22'!E13</f>
        <v>0</v>
      </c>
      <c r="H26" s="41">
        <f>'Scout #22'!F13</f>
        <v>0</v>
      </c>
      <c r="I26" s="41">
        <f>'Scout #22'!G13</f>
        <v>0</v>
      </c>
      <c r="J26" s="41">
        <f>'Scout #22'!H13</f>
        <v>0</v>
      </c>
      <c r="K26" s="41">
        <f>'Scout #22'!I13</f>
        <v>0</v>
      </c>
      <c r="L26" s="41">
        <f>'Scout #22'!J13</f>
        <v>0</v>
      </c>
      <c r="M26" s="41">
        <f>'Scout #22'!K13</f>
        <v>0</v>
      </c>
      <c r="N26" s="41">
        <f>'Scout #22'!L13</f>
        <v>0</v>
      </c>
      <c r="O26" s="41">
        <f>'Scout #22'!M13</f>
        <v>0</v>
      </c>
      <c r="P26" s="41">
        <f>'Scout #22'!N13</f>
        <v>0</v>
      </c>
      <c r="Q26" s="41">
        <f>'Scout #22'!O13</f>
        <v>0</v>
      </c>
      <c r="R26" s="41">
        <f>'Scout #22'!P13</f>
        <v>0</v>
      </c>
      <c r="S26" s="41">
        <f>'Scout #22'!Q13</f>
        <v>0</v>
      </c>
      <c r="T26" s="41">
        <f>'Scout #22'!R13</f>
        <v>0</v>
      </c>
      <c r="U26" s="41">
        <f>'Scout #22'!S13</f>
        <v>0</v>
      </c>
      <c r="V26" s="41">
        <f>'Scout #22'!T13</f>
        <v>0</v>
      </c>
      <c r="W26" s="35">
        <f t="shared" si="2"/>
        <v>0</v>
      </c>
    </row>
    <row r="27" spans="1:23" ht="15.75" customHeight="1" x14ac:dyDescent="0.2">
      <c r="A27" s="32" t="s">
        <v>39</v>
      </c>
      <c r="B27" s="33">
        <f>SUMMARY!B29</f>
        <v>0</v>
      </c>
      <c r="C27" s="33">
        <f>SUMMARY!C29</f>
        <v>0</v>
      </c>
      <c r="D27" s="41">
        <f>'Scout #23'!B13</f>
        <v>0</v>
      </c>
      <c r="E27" s="41">
        <f>'Scout #23'!C13</f>
        <v>0</v>
      </c>
      <c r="F27" s="41">
        <f>'Scout #23'!D13</f>
        <v>0</v>
      </c>
      <c r="G27" s="41">
        <f>'Scout #23'!E13</f>
        <v>0</v>
      </c>
      <c r="H27" s="41">
        <f>'Scout #23'!F13</f>
        <v>0</v>
      </c>
      <c r="I27" s="41">
        <f>'Scout #23'!G13</f>
        <v>0</v>
      </c>
      <c r="J27" s="41">
        <f>'Scout #23'!H13</f>
        <v>0</v>
      </c>
      <c r="K27" s="41">
        <f>'Scout #23'!I13</f>
        <v>0</v>
      </c>
      <c r="L27" s="41">
        <f>'Scout #23'!J13</f>
        <v>0</v>
      </c>
      <c r="M27" s="41">
        <f>'Scout #23'!K13</f>
        <v>0</v>
      </c>
      <c r="N27" s="41">
        <f>'Scout #23'!L13</f>
        <v>0</v>
      </c>
      <c r="O27" s="41">
        <f>'Scout #23'!M13</f>
        <v>0</v>
      </c>
      <c r="P27" s="41">
        <f>'Scout #23'!N13</f>
        <v>0</v>
      </c>
      <c r="Q27" s="41">
        <f>'Scout #23'!O13</f>
        <v>0</v>
      </c>
      <c r="R27" s="41">
        <f>'Scout #23'!P13</f>
        <v>0</v>
      </c>
      <c r="S27" s="41">
        <f>'Scout #23'!Q13</f>
        <v>0</v>
      </c>
      <c r="T27" s="41">
        <f>'Scout #23'!R13</f>
        <v>0</v>
      </c>
      <c r="U27" s="41">
        <f>'Scout #23'!S13</f>
        <v>0</v>
      </c>
      <c r="V27" s="41">
        <f>'Scout #23'!T13</f>
        <v>0</v>
      </c>
      <c r="W27" s="35">
        <f t="shared" si="2"/>
        <v>0</v>
      </c>
    </row>
    <row r="28" spans="1:23" ht="15.75" customHeight="1" x14ac:dyDescent="0.2">
      <c r="A28" s="32" t="s">
        <v>40</v>
      </c>
      <c r="B28" s="33">
        <f>SUMMARY!B30</f>
        <v>0</v>
      </c>
      <c r="C28" s="33">
        <f>SUMMARY!C30</f>
        <v>0</v>
      </c>
      <c r="D28" s="41">
        <f>'Scout #24'!B13</f>
        <v>0</v>
      </c>
      <c r="E28" s="41">
        <f>'Scout #24'!C13</f>
        <v>0</v>
      </c>
      <c r="F28" s="41">
        <f>'Scout #24'!D13</f>
        <v>0</v>
      </c>
      <c r="G28" s="41">
        <f>'Scout #24'!E13</f>
        <v>0</v>
      </c>
      <c r="H28" s="41">
        <f>'Scout #24'!F13</f>
        <v>0</v>
      </c>
      <c r="I28" s="41">
        <f>'Scout #24'!G13</f>
        <v>0</v>
      </c>
      <c r="J28" s="41">
        <f>'Scout #24'!H13</f>
        <v>0</v>
      </c>
      <c r="K28" s="41">
        <f>'Scout #24'!I13</f>
        <v>0</v>
      </c>
      <c r="L28" s="41">
        <f>'Scout #24'!J13</f>
        <v>0</v>
      </c>
      <c r="M28" s="41">
        <f>'Scout #24'!K13</f>
        <v>0</v>
      </c>
      <c r="N28" s="41">
        <f>'Scout #24'!L13</f>
        <v>0</v>
      </c>
      <c r="O28" s="41">
        <f>'Scout #24'!M13</f>
        <v>0</v>
      </c>
      <c r="P28" s="41">
        <f>'Scout #24'!N13</f>
        <v>0</v>
      </c>
      <c r="Q28" s="41">
        <f>'Scout #24'!O13</f>
        <v>0</v>
      </c>
      <c r="R28" s="41">
        <f>'Scout #24'!P13</f>
        <v>0</v>
      </c>
      <c r="S28" s="41">
        <f>'Scout #24'!Q13</f>
        <v>0</v>
      </c>
      <c r="T28" s="41">
        <f>'Scout #24'!R13</f>
        <v>0</v>
      </c>
      <c r="U28" s="41">
        <f>'Scout #24'!S13</f>
        <v>0</v>
      </c>
      <c r="V28" s="41">
        <f>'Scout #24'!T13</f>
        <v>0</v>
      </c>
      <c r="W28" s="35">
        <f t="shared" si="2"/>
        <v>0</v>
      </c>
    </row>
    <row r="29" spans="1:23" ht="15.75" customHeight="1" x14ac:dyDescent="0.2">
      <c r="A29" s="32" t="s">
        <v>41</v>
      </c>
      <c r="B29" s="33">
        <f>SUMMARY!B31</f>
        <v>0</v>
      </c>
      <c r="C29" s="33">
        <f>SUMMARY!C31</f>
        <v>0</v>
      </c>
      <c r="D29" s="41">
        <f>'Scout #25'!B13</f>
        <v>0</v>
      </c>
      <c r="E29" s="41">
        <f>'Scout #25'!C13</f>
        <v>0</v>
      </c>
      <c r="F29" s="41">
        <f>'Scout #25'!D13</f>
        <v>0</v>
      </c>
      <c r="G29" s="41">
        <f>'Scout #25'!E13</f>
        <v>0</v>
      </c>
      <c r="H29" s="41">
        <f>'Scout #25'!F13</f>
        <v>0</v>
      </c>
      <c r="I29" s="41">
        <f>'Scout #25'!G13</f>
        <v>0</v>
      </c>
      <c r="J29" s="41">
        <f>'Scout #25'!H13</f>
        <v>0</v>
      </c>
      <c r="K29" s="41">
        <f>'Scout #25'!I13</f>
        <v>0</v>
      </c>
      <c r="L29" s="41">
        <f>'Scout #25'!J13</f>
        <v>0</v>
      </c>
      <c r="M29" s="41">
        <f>'Scout #25'!K13</f>
        <v>0</v>
      </c>
      <c r="N29" s="41">
        <f>'Scout #25'!L13</f>
        <v>0</v>
      </c>
      <c r="O29" s="41">
        <f>'Scout #25'!M13</f>
        <v>0</v>
      </c>
      <c r="P29" s="41">
        <f>'Scout #25'!N13</f>
        <v>0</v>
      </c>
      <c r="Q29" s="41">
        <f>'Scout #25'!O13</f>
        <v>0</v>
      </c>
      <c r="R29" s="41">
        <f>'Scout #25'!P13</f>
        <v>0</v>
      </c>
      <c r="S29" s="41">
        <f>'Scout #25'!Q13</f>
        <v>0</v>
      </c>
      <c r="T29" s="41">
        <f>'Scout #25'!R13</f>
        <v>0</v>
      </c>
      <c r="U29" s="41">
        <f>'Scout #25'!S13</f>
        <v>0</v>
      </c>
      <c r="V29" s="41">
        <f>'Scout #25'!T13</f>
        <v>0</v>
      </c>
      <c r="W29" s="35">
        <f t="shared" si="2"/>
        <v>0</v>
      </c>
    </row>
    <row r="30" spans="1:23" ht="15.75" customHeight="1" x14ac:dyDescent="0.2">
      <c r="A30" s="32" t="s">
        <v>42</v>
      </c>
      <c r="B30" s="33">
        <f>SUMMARY!B32</f>
        <v>0</v>
      </c>
      <c r="C30" s="33">
        <f>SUMMARY!C32</f>
        <v>0</v>
      </c>
      <c r="D30" s="41">
        <f>'Scout #26'!B13</f>
        <v>0</v>
      </c>
      <c r="E30" s="41">
        <f>'Scout #26'!C13</f>
        <v>0</v>
      </c>
      <c r="F30" s="41">
        <f>'Scout #26'!D13</f>
        <v>0</v>
      </c>
      <c r="G30" s="41">
        <f>'Scout #26'!E13</f>
        <v>0</v>
      </c>
      <c r="H30" s="41">
        <f>'Scout #26'!F13</f>
        <v>0</v>
      </c>
      <c r="I30" s="41">
        <f>'Scout #26'!G13</f>
        <v>0</v>
      </c>
      <c r="J30" s="41">
        <f>'Scout #26'!H13</f>
        <v>0</v>
      </c>
      <c r="K30" s="41">
        <f>'Scout #26'!I13</f>
        <v>0</v>
      </c>
      <c r="L30" s="41">
        <f>'Scout #26'!J13</f>
        <v>0</v>
      </c>
      <c r="M30" s="41">
        <f>'Scout #26'!K13</f>
        <v>0</v>
      </c>
      <c r="N30" s="41">
        <f>'Scout #26'!L13</f>
        <v>0</v>
      </c>
      <c r="O30" s="41">
        <f>'Scout #26'!M13</f>
        <v>0</v>
      </c>
      <c r="P30" s="41">
        <f>'Scout #26'!N13</f>
        <v>0</v>
      </c>
      <c r="Q30" s="41">
        <f>'Scout #26'!O13</f>
        <v>0</v>
      </c>
      <c r="R30" s="41">
        <f>'Scout #26'!P13</f>
        <v>0</v>
      </c>
      <c r="S30" s="41">
        <f>'Scout #26'!Q13</f>
        <v>0</v>
      </c>
      <c r="T30" s="41">
        <f>'Scout #26'!R13</f>
        <v>0</v>
      </c>
      <c r="U30" s="41">
        <f>'Scout #26'!S13</f>
        <v>0</v>
      </c>
      <c r="V30" s="41">
        <f>'Scout #26'!T13</f>
        <v>0</v>
      </c>
      <c r="W30" s="35">
        <f t="shared" si="2"/>
        <v>0</v>
      </c>
    </row>
    <row r="31" spans="1:23" ht="15.75" customHeight="1" x14ac:dyDescent="0.2">
      <c r="A31" s="32" t="s">
        <v>43</v>
      </c>
      <c r="B31" s="33">
        <f>SUMMARY!B33</f>
        <v>0</v>
      </c>
      <c r="C31" s="33">
        <f>SUMMARY!C33</f>
        <v>0</v>
      </c>
      <c r="D31" s="41">
        <f>'Scout #27'!B13</f>
        <v>0</v>
      </c>
      <c r="E31" s="41">
        <f>'Scout #27'!C13</f>
        <v>0</v>
      </c>
      <c r="F31" s="41">
        <f>'Scout #27'!D13</f>
        <v>0</v>
      </c>
      <c r="G31" s="41">
        <f>'Scout #27'!E13</f>
        <v>0</v>
      </c>
      <c r="H31" s="41">
        <f>'Scout #27'!F13</f>
        <v>0</v>
      </c>
      <c r="I31" s="41">
        <f>'Scout #27'!G13</f>
        <v>0</v>
      </c>
      <c r="J31" s="41">
        <f>'Scout #27'!H13</f>
        <v>0</v>
      </c>
      <c r="K31" s="41">
        <f>'Scout #27'!I13</f>
        <v>0</v>
      </c>
      <c r="L31" s="41">
        <f>'Scout #27'!J13</f>
        <v>0</v>
      </c>
      <c r="M31" s="41">
        <f>'Scout #27'!K13</f>
        <v>0</v>
      </c>
      <c r="N31" s="41">
        <f>'Scout #27'!L13</f>
        <v>0</v>
      </c>
      <c r="O31" s="41">
        <f>'Scout #27'!M13</f>
        <v>0</v>
      </c>
      <c r="P31" s="41">
        <f>'Scout #27'!N13</f>
        <v>0</v>
      </c>
      <c r="Q31" s="41">
        <f>'Scout #27'!O13</f>
        <v>0</v>
      </c>
      <c r="R31" s="41">
        <f>'Scout #27'!P13</f>
        <v>0</v>
      </c>
      <c r="S31" s="41">
        <f>'Scout #27'!Q13</f>
        <v>0</v>
      </c>
      <c r="T31" s="41">
        <f>'Scout #27'!R13</f>
        <v>0</v>
      </c>
      <c r="U31" s="41">
        <f>'Scout #27'!S13</f>
        <v>0</v>
      </c>
      <c r="V31" s="41">
        <f>'Scout #27'!T13</f>
        <v>0</v>
      </c>
      <c r="W31" s="35">
        <f t="shared" si="2"/>
        <v>0</v>
      </c>
    </row>
    <row r="32" spans="1:23" ht="15.75" customHeight="1" x14ac:dyDescent="0.2">
      <c r="A32" s="32" t="s">
        <v>44</v>
      </c>
      <c r="B32" s="33">
        <f>SUMMARY!B34</f>
        <v>0</v>
      </c>
      <c r="C32" s="33">
        <f>SUMMARY!C34</f>
        <v>0</v>
      </c>
      <c r="D32" s="41">
        <f>'Scout #28'!B13</f>
        <v>0</v>
      </c>
      <c r="E32" s="41">
        <f>'Scout #28'!C13</f>
        <v>0</v>
      </c>
      <c r="F32" s="41">
        <f>'Scout #28'!D13</f>
        <v>0</v>
      </c>
      <c r="G32" s="41">
        <f>'Scout #28'!E13</f>
        <v>0</v>
      </c>
      <c r="H32" s="41">
        <f>'Scout #28'!F13</f>
        <v>0</v>
      </c>
      <c r="I32" s="41">
        <f>'Scout #28'!G13</f>
        <v>0</v>
      </c>
      <c r="J32" s="41">
        <f>'Scout #28'!H13</f>
        <v>0</v>
      </c>
      <c r="K32" s="41">
        <f>'Scout #28'!I13</f>
        <v>0</v>
      </c>
      <c r="L32" s="41">
        <f>'Scout #28'!J13</f>
        <v>0</v>
      </c>
      <c r="M32" s="41">
        <f>'Scout #28'!K13</f>
        <v>0</v>
      </c>
      <c r="N32" s="41">
        <f>'Scout #28'!L13</f>
        <v>0</v>
      </c>
      <c r="O32" s="41">
        <f>'Scout #28'!M13</f>
        <v>0</v>
      </c>
      <c r="P32" s="41">
        <f>'Scout #28'!N13</f>
        <v>0</v>
      </c>
      <c r="Q32" s="41">
        <f>'Scout #28'!O13</f>
        <v>0</v>
      </c>
      <c r="R32" s="41">
        <f>'Scout #28'!P13</f>
        <v>0</v>
      </c>
      <c r="S32" s="41">
        <f>'Scout #28'!Q13</f>
        <v>0</v>
      </c>
      <c r="T32" s="41">
        <f>'Scout #28'!R13</f>
        <v>0</v>
      </c>
      <c r="U32" s="41">
        <f>'Scout #28'!S13</f>
        <v>0</v>
      </c>
      <c r="V32" s="41">
        <f>'Scout #28'!T13</f>
        <v>0</v>
      </c>
      <c r="W32" s="35">
        <f t="shared" si="2"/>
        <v>0</v>
      </c>
    </row>
    <row r="33" spans="1:23" ht="15.75" customHeight="1" x14ac:dyDescent="0.2">
      <c r="A33" s="32" t="s">
        <v>45</v>
      </c>
      <c r="B33" s="33">
        <f>SUMMARY!B35</f>
        <v>0</v>
      </c>
      <c r="C33" s="33">
        <f>SUMMARY!C35</f>
        <v>0</v>
      </c>
      <c r="D33" s="41">
        <f>'Scout #29'!B13</f>
        <v>0</v>
      </c>
      <c r="E33" s="41">
        <f>'Scout #29'!C13</f>
        <v>0</v>
      </c>
      <c r="F33" s="41">
        <f>'Scout #29'!D13</f>
        <v>0</v>
      </c>
      <c r="G33" s="41">
        <f>'Scout #29'!E13</f>
        <v>0</v>
      </c>
      <c r="H33" s="41">
        <f>'Scout #29'!F13</f>
        <v>0</v>
      </c>
      <c r="I33" s="41">
        <f>'Scout #29'!G13</f>
        <v>0</v>
      </c>
      <c r="J33" s="41">
        <f>'Scout #29'!H13</f>
        <v>0</v>
      </c>
      <c r="K33" s="41">
        <f>'Scout #29'!I13</f>
        <v>0</v>
      </c>
      <c r="L33" s="41">
        <f>'Scout #29'!J13</f>
        <v>0</v>
      </c>
      <c r="M33" s="41">
        <f>'Scout #29'!K13</f>
        <v>0</v>
      </c>
      <c r="N33" s="41">
        <f>'Scout #29'!L13</f>
        <v>0</v>
      </c>
      <c r="O33" s="41">
        <f>'Scout #29'!M13</f>
        <v>0</v>
      </c>
      <c r="P33" s="41">
        <f>'Scout #29'!N13</f>
        <v>0</v>
      </c>
      <c r="Q33" s="41">
        <f>'Scout #29'!O13</f>
        <v>0</v>
      </c>
      <c r="R33" s="41">
        <f>'Scout #29'!P13</f>
        <v>0</v>
      </c>
      <c r="S33" s="41">
        <f>'Scout #29'!Q13</f>
        <v>0</v>
      </c>
      <c r="T33" s="41">
        <f>'Scout #29'!R13</f>
        <v>0</v>
      </c>
      <c r="U33" s="41">
        <f>'Scout #29'!S13</f>
        <v>0</v>
      </c>
      <c r="V33" s="41">
        <f>'Scout #29'!T13</f>
        <v>0</v>
      </c>
      <c r="W33" s="35">
        <f t="shared" si="2"/>
        <v>0</v>
      </c>
    </row>
    <row r="34" spans="1:23" ht="15.75" customHeight="1" x14ac:dyDescent="0.2">
      <c r="A34" s="32" t="s">
        <v>46</v>
      </c>
      <c r="B34" s="33">
        <f>SUMMARY!B36</f>
        <v>0</v>
      </c>
      <c r="C34" s="33">
        <f>SUMMARY!C36</f>
        <v>0</v>
      </c>
      <c r="D34" s="41">
        <f>'Scout #30'!B13</f>
        <v>0</v>
      </c>
      <c r="E34" s="41">
        <f>'Scout #30'!C13</f>
        <v>0</v>
      </c>
      <c r="F34" s="41">
        <f>'Scout #30'!D13</f>
        <v>0</v>
      </c>
      <c r="G34" s="41">
        <f>'Scout #30'!E13</f>
        <v>0</v>
      </c>
      <c r="H34" s="41">
        <f>'Scout #30'!F13</f>
        <v>0</v>
      </c>
      <c r="I34" s="41">
        <f>'Scout #30'!G13</f>
        <v>0</v>
      </c>
      <c r="J34" s="41">
        <f>'Scout #30'!H13</f>
        <v>0</v>
      </c>
      <c r="K34" s="41">
        <f>'Scout #30'!I13</f>
        <v>0</v>
      </c>
      <c r="L34" s="41">
        <f>'Scout #30'!J13</f>
        <v>0</v>
      </c>
      <c r="M34" s="41">
        <f>'Scout #30'!K13</f>
        <v>0</v>
      </c>
      <c r="N34" s="41">
        <f>'Scout #30'!L13</f>
        <v>0</v>
      </c>
      <c r="O34" s="41">
        <f>'Scout #30'!M13</f>
        <v>0</v>
      </c>
      <c r="P34" s="41">
        <f>'Scout #30'!N13</f>
        <v>0</v>
      </c>
      <c r="Q34" s="41">
        <f>'Scout #30'!O13</f>
        <v>0</v>
      </c>
      <c r="R34" s="41">
        <f>'Scout #30'!P13</f>
        <v>0</v>
      </c>
      <c r="S34" s="41">
        <f>'Scout #30'!Q13</f>
        <v>0</v>
      </c>
      <c r="T34" s="41">
        <f>'Scout #30'!R13</f>
        <v>0</v>
      </c>
      <c r="U34" s="41">
        <f>'Scout #30'!S13</f>
        <v>0</v>
      </c>
      <c r="V34" s="41">
        <f>'Scout #30'!T13</f>
        <v>0</v>
      </c>
      <c r="W34" s="35">
        <f t="shared" si="2"/>
        <v>0</v>
      </c>
    </row>
    <row r="35" spans="1:23" ht="15.75" customHeight="1" x14ac:dyDescent="0.2">
      <c r="A35" s="32" t="s">
        <v>47</v>
      </c>
      <c r="B35" s="33">
        <f>SUMMARY!B37</f>
        <v>0</v>
      </c>
      <c r="C35" s="33">
        <f>SUMMARY!C37</f>
        <v>0</v>
      </c>
      <c r="D35" s="41">
        <f>'Scout #31'!B13</f>
        <v>0</v>
      </c>
      <c r="E35" s="41">
        <f>'Scout #31'!C13</f>
        <v>0</v>
      </c>
      <c r="F35" s="41">
        <f>'Scout #31'!D13</f>
        <v>0</v>
      </c>
      <c r="G35" s="41">
        <f>'Scout #31'!E13</f>
        <v>0</v>
      </c>
      <c r="H35" s="41">
        <f>'Scout #31'!F13</f>
        <v>0</v>
      </c>
      <c r="I35" s="41">
        <f>'Scout #31'!G13</f>
        <v>0</v>
      </c>
      <c r="J35" s="41">
        <f>'Scout #31'!H13</f>
        <v>0</v>
      </c>
      <c r="K35" s="41">
        <f>'Scout #31'!I13</f>
        <v>0</v>
      </c>
      <c r="L35" s="41">
        <f>'Scout #31'!J13</f>
        <v>0</v>
      </c>
      <c r="M35" s="41">
        <f>'Scout #31'!K13</f>
        <v>0</v>
      </c>
      <c r="N35" s="41">
        <f>'Scout #31'!L13</f>
        <v>0</v>
      </c>
      <c r="O35" s="41">
        <f>'Scout #31'!M13</f>
        <v>0</v>
      </c>
      <c r="P35" s="41">
        <f>'Scout #31'!N13</f>
        <v>0</v>
      </c>
      <c r="Q35" s="41">
        <f>'Scout #31'!O13</f>
        <v>0</v>
      </c>
      <c r="R35" s="41">
        <f>'Scout #31'!P13</f>
        <v>0</v>
      </c>
      <c r="S35" s="41">
        <f>'Scout #31'!Q13</f>
        <v>0</v>
      </c>
      <c r="T35" s="41">
        <f>'Scout #31'!R13</f>
        <v>0</v>
      </c>
      <c r="U35" s="41">
        <f>'Scout #31'!S13</f>
        <v>0</v>
      </c>
      <c r="V35" s="41">
        <f>'Scout #31'!T13</f>
        <v>0</v>
      </c>
      <c r="W35" s="35">
        <f t="shared" si="2"/>
        <v>0</v>
      </c>
    </row>
    <row r="36" spans="1:23" ht="15.75" customHeight="1" x14ac:dyDescent="0.2">
      <c r="A36" s="32" t="s">
        <v>48</v>
      </c>
      <c r="B36" s="33">
        <f>SUMMARY!B38</f>
        <v>0</v>
      </c>
      <c r="C36" s="33">
        <f>SUMMARY!C38</f>
        <v>0</v>
      </c>
      <c r="D36" s="41">
        <f>'Scout #32'!B13</f>
        <v>0</v>
      </c>
      <c r="E36" s="41">
        <f>'Scout #32'!C13</f>
        <v>0</v>
      </c>
      <c r="F36" s="41">
        <f>'Scout #32'!D13</f>
        <v>0</v>
      </c>
      <c r="G36" s="41">
        <f>'Scout #32'!E13</f>
        <v>0</v>
      </c>
      <c r="H36" s="41">
        <f>'Scout #32'!F13</f>
        <v>0</v>
      </c>
      <c r="I36" s="41">
        <f>'Scout #32'!G13</f>
        <v>0</v>
      </c>
      <c r="J36" s="41">
        <f>'Scout #32'!H13</f>
        <v>0</v>
      </c>
      <c r="K36" s="41">
        <f>'Scout #32'!I13</f>
        <v>0</v>
      </c>
      <c r="L36" s="41">
        <f>'Scout #32'!J13</f>
        <v>0</v>
      </c>
      <c r="M36" s="41">
        <f>'Scout #32'!K13</f>
        <v>0</v>
      </c>
      <c r="N36" s="41">
        <f>'Scout #32'!L13</f>
        <v>0</v>
      </c>
      <c r="O36" s="41">
        <f>'Scout #32'!M13</f>
        <v>0</v>
      </c>
      <c r="P36" s="41">
        <f>'Scout #32'!N13</f>
        <v>0</v>
      </c>
      <c r="Q36" s="41">
        <f>'Scout #32'!O13</f>
        <v>0</v>
      </c>
      <c r="R36" s="41">
        <f>'Scout #32'!P13</f>
        <v>0</v>
      </c>
      <c r="S36" s="41">
        <f>'Scout #32'!Q13</f>
        <v>0</v>
      </c>
      <c r="T36" s="41">
        <f>'Scout #32'!R13</f>
        <v>0</v>
      </c>
      <c r="U36" s="41">
        <f>'Scout #32'!S13</f>
        <v>0</v>
      </c>
      <c r="V36" s="41">
        <f>'Scout #32'!T13</f>
        <v>0</v>
      </c>
      <c r="W36" s="35">
        <f t="shared" si="2"/>
        <v>0</v>
      </c>
    </row>
    <row r="37" spans="1:23" ht="15.75" customHeight="1" x14ac:dyDescent="0.2">
      <c r="A37" s="32" t="s">
        <v>49</v>
      </c>
      <c r="B37" s="33">
        <f>SUMMARY!B39</f>
        <v>0</v>
      </c>
      <c r="C37" s="33">
        <f>SUMMARY!C39</f>
        <v>0</v>
      </c>
      <c r="D37" s="41">
        <f>'Scout #33'!B13</f>
        <v>0</v>
      </c>
      <c r="E37" s="41">
        <f>'Scout #33'!C13</f>
        <v>0</v>
      </c>
      <c r="F37" s="41">
        <f>'Scout #33'!D13</f>
        <v>0</v>
      </c>
      <c r="G37" s="41">
        <f>'Scout #33'!E13</f>
        <v>0</v>
      </c>
      <c r="H37" s="41">
        <f>'Scout #33'!F13</f>
        <v>0</v>
      </c>
      <c r="I37" s="41">
        <f>'Scout #33'!G13</f>
        <v>0</v>
      </c>
      <c r="J37" s="41">
        <f>'Scout #33'!H13</f>
        <v>0</v>
      </c>
      <c r="K37" s="41">
        <f>'Scout #33'!I13</f>
        <v>0</v>
      </c>
      <c r="L37" s="41">
        <f>'Scout #33'!J13</f>
        <v>0</v>
      </c>
      <c r="M37" s="41">
        <f>'Scout #33'!K13</f>
        <v>0</v>
      </c>
      <c r="N37" s="41">
        <f>'Scout #33'!L13</f>
        <v>0</v>
      </c>
      <c r="O37" s="41">
        <f>'Scout #33'!M13</f>
        <v>0</v>
      </c>
      <c r="P37" s="41">
        <f>'Scout #33'!N13</f>
        <v>0</v>
      </c>
      <c r="Q37" s="41">
        <f>'Scout #33'!O13</f>
        <v>0</v>
      </c>
      <c r="R37" s="41">
        <f>'Scout #33'!P13</f>
        <v>0</v>
      </c>
      <c r="S37" s="41">
        <f>'Scout #33'!Q13</f>
        <v>0</v>
      </c>
      <c r="T37" s="41">
        <f>'Scout #33'!R13</f>
        <v>0</v>
      </c>
      <c r="U37" s="41">
        <f>'Scout #33'!S13</f>
        <v>0</v>
      </c>
      <c r="V37" s="41">
        <f>'Scout #33'!T13</f>
        <v>0</v>
      </c>
      <c r="W37" s="35">
        <f t="shared" si="2"/>
        <v>0</v>
      </c>
    </row>
    <row r="38" spans="1:23" ht="15.75" customHeight="1" x14ac:dyDescent="0.2">
      <c r="A38" s="32" t="s">
        <v>50</v>
      </c>
      <c r="B38" s="33">
        <f>SUMMARY!B40</f>
        <v>0</v>
      </c>
      <c r="C38" s="33">
        <f>SUMMARY!C40</f>
        <v>0</v>
      </c>
      <c r="D38" s="41">
        <f>'Scout #34'!B13</f>
        <v>0</v>
      </c>
      <c r="E38" s="41">
        <f>'Scout #34'!C13</f>
        <v>0</v>
      </c>
      <c r="F38" s="41">
        <f>'Scout #34'!D13</f>
        <v>0</v>
      </c>
      <c r="G38" s="41">
        <f>'Scout #34'!E13</f>
        <v>0</v>
      </c>
      <c r="H38" s="41">
        <f>'Scout #34'!F13</f>
        <v>0</v>
      </c>
      <c r="I38" s="41">
        <f>'Scout #34'!G13</f>
        <v>0</v>
      </c>
      <c r="J38" s="41">
        <f>'Scout #34'!H13</f>
        <v>0</v>
      </c>
      <c r="K38" s="41">
        <f>'Scout #34'!I13</f>
        <v>0</v>
      </c>
      <c r="L38" s="41">
        <f>'Scout #34'!J13</f>
        <v>0</v>
      </c>
      <c r="M38" s="41">
        <f>'Scout #34'!K13</f>
        <v>0</v>
      </c>
      <c r="N38" s="41">
        <f>'Scout #34'!L13</f>
        <v>0</v>
      </c>
      <c r="O38" s="41">
        <f>'Scout #34'!M13</f>
        <v>0</v>
      </c>
      <c r="P38" s="41">
        <f>'Scout #34'!N13</f>
        <v>0</v>
      </c>
      <c r="Q38" s="41">
        <f>'Scout #34'!O13</f>
        <v>0</v>
      </c>
      <c r="R38" s="41">
        <f>'Scout #34'!P13</f>
        <v>0</v>
      </c>
      <c r="S38" s="41">
        <f>'Scout #34'!Q13</f>
        <v>0</v>
      </c>
      <c r="T38" s="41">
        <f>'Scout #34'!R13</f>
        <v>0</v>
      </c>
      <c r="U38" s="41">
        <f>'Scout #34'!S13</f>
        <v>0</v>
      </c>
      <c r="V38" s="41">
        <f>'Scout #34'!T13</f>
        <v>0</v>
      </c>
      <c r="W38" s="35">
        <f t="shared" si="2"/>
        <v>0</v>
      </c>
    </row>
    <row r="39" spans="1:23" ht="15.75" customHeight="1" x14ac:dyDescent="0.2">
      <c r="A39" s="32" t="s">
        <v>51</v>
      </c>
      <c r="B39" s="33">
        <f>SUMMARY!B41</f>
        <v>0</v>
      </c>
      <c r="C39" s="33">
        <f>SUMMARY!C41</f>
        <v>0</v>
      </c>
      <c r="D39" s="41">
        <f>'Scout #35'!B13</f>
        <v>0</v>
      </c>
      <c r="E39" s="41">
        <f>'Scout #35'!C13</f>
        <v>0</v>
      </c>
      <c r="F39" s="41">
        <f>'Scout #35'!D13</f>
        <v>0</v>
      </c>
      <c r="G39" s="41">
        <f>'Scout #35'!E13</f>
        <v>0</v>
      </c>
      <c r="H39" s="41">
        <f>'Scout #35'!F13</f>
        <v>0</v>
      </c>
      <c r="I39" s="41">
        <f>'Scout #35'!G13</f>
        <v>0</v>
      </c>
      <c r="J39" s="41">
        <f>'Scout #35'!H13</f>
        <v>0</v>
      </c>
      <c r="K39" s="41">
        <f>'Scout #35'!I13</f>
        <v>0</v>
      </c>
      <c r="L39" s="41">
        <f>'Scout #35'!J13</f>
        <v>0</v>
      </c>
      <c r="M39" s="41">
        <f>'Scout #35'!K13</f>
        <v>0</v>
      </c>
      <c r="N39" s="41">
        <f>'Scout #35'!L13</f>
        <v>0</v>
      </c>
      <c r="O39" s="41">
        <f>'Scout #35'!M13</f>
        <v>0</v>
      </c>
      <c r="P39" s="41">
        <f>'Scout #35'!N13</f>
        <v>0</v>
      </c>
      <c r="Q39" s="41">
        <f>'Scout #35'!O13</f>
        <v>0</v>
      </c>
      <c r="R39" s="41">
        <f>'Scout #35'!P13</f>
        <v>0</v>
      </c>
      <c r="S39" s="41">
        <f>'Scout #35'!Q13</f>
        <v>0</v>
      </c>
      <c r="T39" s="41">
        <f>'Scout #35'!R13</f>
        <v>0</v>
      </c>
      <c r="U39" s="41">
        <f>'Scout #35'!S13</f>
        <v>0</v>
      </c>
      <c r="V39" s="41">
        <f>'Scout #35'!T13</f>
        <v>0</v>
      </c>
      <c r="W39" s="35">
        <f t="shared" si="2"/>
        <v>0</v>
      </c>
    </row>
    <row r="40" spans="1:23" ht="15.75" customHeight="1" x14ac:dyDescent="0.2">
      <c r="A40" s="32" t="s">
        <v>52</v>
      </c>
      <c r="B40" s="33">
        <f>SUMMARY!B42</f>
        <v>0</v>
      </c>
      <c r="C40" s="33">
        <f>SUMMARY!C42</f>
        <v>0</v>
      </c>
      <c r="D40" s="41">
        <f>'Scout #36'!B13</f>
        <v>0</v>
      </c>
      <c r="E40" s="41">
        <f>'Scout #36'!C13</f>
        <v>0</v>
      </c>
      <c r="F40" s="41">
        <f>'Scout #36'!D13</f>
        <v>0</v>
      </c>
      <c r="G40" s="41">
        <f>'Scout #36'!E13</f>
        <v>0</v>
      </c>
      <c r="H40" s="41">
        <f>'Scout #36'!F13</f>
        <v>0</v>
      </c>
      <c r="I40" s="41">
        <f>'Scout #36'!G13</f>
        <v>0</v>
      </c>
      <c r="J40" s="41">
        <f>'Scout #36'!H13</f>
        <v>0</v>
      </c>
      <c r="K40" s="41">
        <f>'Scout #36'!I13</f>
        <v>0</v>
      </c>
      <c r="L40" s="41">
        <f>'Scout #36'!J13</f>
        <v>0</v>
      </c>
      <c r="M40" s="41">
        <f>'Scout #36'!K13</f>
        <v>0</v>
      </c>
      <c r="N40" s="41">
        <f>'Scout #36'!L13</f>
        <v>0</v>
      </c>
      <c r="O40" s="41">
        <f>'Scout #36'!M13</f>
        <v>0</v>
      </c>
      <c r="P40" s="41">
        <f>'Scout #36'!N13</f>
        <v>0</v>
      </c>
      <c r="Q40" s="41">
        <f>'Scout #36'!O13</f>
        <v>0</v>
      </c>
      <c r="R40" s="41">
        <f>'Scout #36'!P13</f>
        <v>0</v>
      </c>
      <c r="S40" s="41">
        <f>'Scout #36'!Q13</f>
        <v>0</v>
      </c>
      <c r="T40" s="41">
        <f>'Scout #36'!R13</f>
        <v>0</v>
      </c>
      <c r="U40" s="41">
        <f>'Scout #36'!S13</f>
        <v>0</v>
      </c>
      <c r="V40" s="41">
        <f>'Scout #36'!T13</f>
        <v>0</v>
      </c>
      <c r="W40" s="35">
        <f t="shared" si="2"/>
        <v>0</v>
      </c>
    </row>
    <row r="41" spans="1:23" ht="15.75" customHeight="1" x14ac:dyDescent="0.2">
      <c r="A41" s="32" t="s">
        <v>53</v>
      </c>
      <c r="B41" s="33">
        <f>SUMMARY!B43</f>
        <v>0</v>
      </c>
      <c r="C41" s="33">
        <f>SUMMARY!C43</f>
        <v>0</v>
      </c>
      <c r="D41" s="41">
        <f>'Scout #37'!B13</f>
        <v>0</v>
      </c>
      <c r="E41" s="41">
        <f>'Scout #37'!C13</f>
        <v>0</v>
      </c>
      <c r="F41" s="41">
        <f>'Scout #37'!D13</f>
        <v>0</v>
      </c>
      <c r="G41" s="41">
        <f>'Scout #37'!E13</f>
        <v>0</v>
      </c>
      <c r="H41" s="41">
        <f>'Scout #37'!F13</f>
        <v>0</v>
      </c>
      <c r="I41" s="41">
        <f>'Scout #37'!G13</f>
        <v>0</v>
      </c>
      <c r="J41" s="41">
        <f>'Scout #37'!H13</f>
        <v>0</v>
      </c>
      <c r="K41" s="41">
        <f>'Scout #37'!I13</f>
        <v>0</v>
      </c>
      <c r="L41" s="41">
        <f>'Scout #37'!J13</f>
        <v>0</v>
      </c>
      <c r="M41" s="41">
        <f>'Scout #37'!K13</f>
        <v>0</v>
      </c>
      <c r="N41" s="41">
        <f>'Scout #37'!L13</f>
        <v>0</v>
      </c>
      <c r="O41" s="41">
        <f>'Scout #37'!M13</f>
        <v>0</v>
      </c>
      <c r="P41" s="41">
        <f>'Scout #37'!N13</f>
        <v>0</v>
      </c>
      <c r="Q41" s="41">
        <f>'Scout #37'!O13</f>
        <v>0</v>
      </c>
      <c r="R41" s="41">
        <f>'Scout #37'!P13</f>
        <v>0</v>
      </c>
      <c r="S41" s="41">
        <f>'Scout #37'!Q13</f>
        <v>0</v>
      </c>
      <c r="T41" s="41">
        <f>'Scout #37'!R13</f>
        <v>0</v>
      </c>
      <c r="U41" s="41">
        <f>'Scout #37'!S13</f>
        <v>0</v>
      </c>
      <c r="V41" s="41">
        <f>'Scout #37'!T13</f>
        <v>0</v>
      </c>
      <c r="W41" s="35">
        <f t="shared" si="2"/>
        <v>0</v>
      </c>
    </row>
    <row r="42" spans="1:23" ht="15.75" customHeight="1" x14ac:dyDescent="0.2">
      <c r="A42" s="32" t="s">
        <v>54</v>
      </c>
      <c r="B42" s="33">
        <f>SUMMARY!B44</f>
        <v>0</v>
      </c>
      <c r="C42" s="33">
        <f>SUMMARY!C44</f>
        <v>0</v>
      </c>
      <c r="D42" s="41">
        <f>'Scout #38'!B13</f>
        <v>0</v>
      </c>
      <c r="E42" s="41">
        <f>'Scout #38'!C13</f>
        <v>0</v>
      </c>
      <c r="F42" s="41">
        <f>'Scout #38'!D13</f>
        <v>0</v>
      </c>
      <c r="G42" s="41">
        <f>'Scout #38'!E13</f>
        <v>0</v>
      </c>
      <c r="H42" s="41">
        <f>'Scout #38'!F13</f>
        <v>0</v>
      </c>
      <c r="I42" s="41">
        <f>'Scout #38'!G13</f>
        <v>0</v>
      </c>
      <c r="J42" s="41">
        <f>'Scout #38'!H13</f>
        <v>0</v>
      </c>
      <c r="K42" s="41">
        <f>'Scout #38'!I13</f>
        <v>0</v>
      </c>
      <c r="L42" s="41">
        <f>'Scout #38'!J13</f>
        <v>0</v>
      </c>
      <c r="M42" s="41">
        <f>'Scout #38'!K13</f>
        <v>0</v>
      </c>
      <c r="N42" s="41">
        <f>'Scout #38'!L13</f>
        <v>0</v>
      </c>
      <c r="O42" s="41">
        <f>'Scout #38'!M13</f>
        <v>0</v>
      </c>
      <c r="P42" s="41">
        <f>'Scout #38'!N13</f>
        <v>0</v>
      </c>
      <c r="Q42" s="41">
        <f>'Scout #38'!O13</f>
        <v>0</v>
      </c>
      <c r="R42" s="41">
        <f>'Scout #38'!P13</f>
        <v>0</v>
      </c>
      <c r="S42" s="41">
        <f>'Scout #38'!Q13</f>
        <v>0</v>
      </c>
      <c r="T42" s="41">
        <f>'Scout #38'!R13</f>
        <v>0</v>
      </c>
      <c r="U42" s="41">
        <f>'Scout #38'!S13</f>
        <v>0</v>
      </c>
      <c r="V42" s="41">
        <f>'Scout #38'!T13</f>
        <v>0</v>
      </c>
      <c r="W42" s="35">
        <f t="shared" si="2"/>
        <v>0</v>
      </c>
    </row>
    <row r="43" spans="1:23" ht="15.75" customHeight="1" x14ac:dyDescent="0.2">
      <c r="A43" s="32" t="s">
        <v>55</v>
      </c>
      <c r="B43" s="33">
        <f>SUMMARY!B45</f>
        <v>0</v>
      </c>
      <c r="C43" s="33">
        <f>SUMMARY!C45</f>
        <v>0</v>
      </c>
      <c r="D43" s="41">
        <f>'Scout #39'!B13</f>
        <v>0</v>
      </c>
      <c r="E43" s="41">
        <f>'Scout #39'!C13</f>
        <v>0</v>
      </c>
      <c r="F43" s="41">
        <f>'Scout #39'!D13</f>
        <v>0</v>
      </c>
      <c r="G43" s="41">
        <f>'Scout #39'!E13</f>
        <v>0</v>
      </c>
      <c r="H43" s="41">
        <f>'Scout #39'!F13</f>
        <v>0</v>
      </c>
      <c r="I43" s="41">
        <f>'Scout #39'!G13</f>
        <v>0</v>
      </c>
      <c r="J43" s="41">
        <f>'Scout #39'!H13</f>
        <v>0</v>
      </c>
      <c r="K43" s="41">
        <f>'Scout #39'!I13</f>
        <v>0</v>
      </c>
      <c r="L43" s="41">
        <f>'Scout #39'!J13</f>
        <v>0</v>
      </c>
      <c r="M43" s="41">
        <f>'Scout #39'!K13</f>
        <v>0</v>
      </c>
      <c r="N43" s="41">
        <f>'Scout #39'!L13</f>
        <v>0</v>
      </c>
      <c r="O43" s="41">
        <f>'Scout #39'!M13</f>
        <v>0</v>
      </c>
      <c r="P43" s="41">
        <f>'Scout #39'!N13</f>
        <v>0</v>
      </c>
      <c r="Q43" s="41">
        <f>'Scout #39'!O13</f>
        <v>0</v>
      </c>
      <c r="R43" s="41">
        <f>'Scout #39'!P13</f>
        <v>0</v>
      </c>
      <c r="S43" s="41">
        <f>'Scout #39'!Q13</f>
        <v>0</v>
      </c>
      <c r="T43" s="41">
        <f>'Scout #39'!R13</f>
        <v>0</v>
      </c>
      <c r="U43" s="41">
        <f>'Scout #39'!S13</f>
        <v>0</v>
      </c>
      <c r="V43" s="41">
        <f>'Scout #39'!T13</f>
        <v>0</v>
      </c>
      <c r="W43" s="35">
        <f t="shared" si="2"/>
        <v>0</v>
      </c>
    </row>
    <row r="44" spans="1:23" ht="15.75" customHeight="1" x14ac:dyDescent="0.2">
      <c r="A44" s="32" t="s">
        <v>56</v>
      </c>
      <c r="B44" s="33">
        <f>SUMMARY!B46</f>
        <v>0</v>
      </c>
      <c r="C44" s="33">
        <f>SUMMARY!C46</f>
        <v>0</v>
      </c>
      <c r="D44" s="41">
        <f>'Scout #40'!B13</f>
        <v>0</v>
      </c>
      <c r="E44" s="41">
        <f>'Scout #40'!C13</f>
        <v>0</v>
      </c>
      <c r="F44" s="41">
        <f>'Scout #40'!D13</f>
        <v>0</v>
      </c>
      <c r="G44" s="41">
        <f>'Scout #40'!E13</f>
        <v>0</v>
      </c>
      <c r="H44" s="41">
        <f>'Scout #40'!F13</f>
        <v>0</v>
      </c>
      <c r="I44" s="41">
        <f>'Scout #40'!G13</f>
        <v>0</v>
      </c>
      <c r="J44" s="41">
        <f>'Scout #40'!H13</f>
        <v>0</v>
      </c>
      <c r="K44" s="41">
        <f>'Scout #40'!I13</f>
        <v>0</v>
      </c>
      <c r="L44" s="41">
        <f>'Scout #40'!J13</f>
        <v>0</v>
      </c>
      <c r="M44" s="41">
        <f>'Scout #40'!K13</f>
        <v>0</v>
      </c>
      <c r="N44" s="41">
        <f>'Scout #40'!L13</f>
        <v>0</v>
      </c>
      <c r="O44" s="41">
        <f>'Scout #40'!M13</f>
        <v>0</v>
      </c>
      <c r="P44" s="41">
        <f>'Scout #40'!N13</f>
        <v>0</v>
      </c>
      <c r="Q44" s="41">
        <f>'Scout #40'!O13</f>
        <v>0</v>
      </c>
      <c r="R44" s="41">
        <f>'Scout #40'!P13</f>
        <v>0</v>
      </c>
      <c r="S44" s="41">
        <f>'Scout #40'!Q13</f>
        <v>0</v>
      </c>
      <c r="T44" s="41">
        <f>'Scout #40'!R13</f>
        <v>0</v>
      </c>
      <c r="U44" s="41">
        <f>'Scout #40'!S13</f>
        <v>0</v>
      </c>
      <c r="V44" s="41">
        <f>'Scout #40'!T13</f>
        <v>0</v>
      </c>
      <c r="W44" s="35">
        <f t="shared" si="2"/>
        <v>0</v>
      </c>
    </row>
    <row r="45" spans="1:23" ht="15.75" customHeight="1" x14ac:dyDescent="0.2">
      <c r="A45" s="32" t="s">
        <v>57</v>
      </c>
      <c r="B45" s="33">
        <f>SUMMARY!B47</f>
        <v>0</v>
      </c>
      <c r="C45" s="33">
        <f>SUMMARY!C47</f>
        <v>0</v>
      </c>
      <c r="D45" s="41">
        <f>'Scout #41'!B13</f>
        <v>0</v>
      </c>
      <c r="E45" s="41">
        <f>'Scout #41'!C13</f>
        <v>0</v>
      </c>
      <c r="F45" s="41">
        <f>'Scout #41'!D13</f>
        <v>0</v>
      </c>
      <c r="G45" s="41">
        <f>'Scout #41'!E13</f>
        <v>0</v>
      </c>
      <c r="H45" s="41">
        <f>'Scout #41'!F13</f>
        <v>0</v>
      </c>
      <c r="I45" s="41">
        <f>'Scout #41'!G13</f>
        <v>0</v>
      </c>
      <c r="J45" s="41">
        <f>'Scout #41'!H13</f>
        <v>0</v>
      </c>
      <c r="K45" s="41">
        <f>'Scout #41'!I13</f>
        <v>0</v>
      </c>
      <c r="L45" s="41">
        <f>'Scout #41'!J13</f>
        <v>0</v>
      </c>
      <c r="M45" s="41">
        <f>'Scout #41'!K13</f>
        <v>0</v>
      </c>
      <c r="N45" s="41">
        <f>'Scout #41'!L13</f>
        <v>0</v>
      </c>
      <c r="O45" s="41">
        <f>'Scout #41'!M13</f>
        <v>0</v>
      </c>
      <c r="P45" s="41">
        <f>'Scout #41'!N13</f>
        <v>0</v>
      </c>
      <c r="Q45" s="41">
        <f>'Scout #41'!O13</f>
        <v>0</v>
      </c>
      <c r="R45" s="41">
        <f>'Scout #41'!P13</f>
        <v>0</v>
      </c>
      <c r="S45" s="41">
        <f>'Scout #41'!Q13</f>
        <v>0</v>
      </c>
      <c r="T45" s="41">
        <f>'Scout #41'!R13</f>
        <v>0</v>
      </c>
      <c r="U45" s="41">
        <f>'Scout #41'!S13</f>
        <v>0</v>
      </c>
      <c r="V45" s="41">
        <f>'Scout #41'!T13</f>
        <v>0</v>
      </c>
      <c r="W45" s="35">
        <f t="shared" si="2"/>
        <v>0</v>
      </c>
    </row>
    <row r="46" spans="1:23" ht="15.75" customHeight="1" x14ac:dyDescent="0.2">
      <c r="A46" s="32" t="s">
        <v>58</v>
      </c>
      <c r="B46" s="33">
        <f>SUMMARY!B48</f>
        <v>0</v>
      </c>
      <c r="C46" s="33">
        <f>SUMMARY!C48</f>
        <v>0</v>
      </c>
      <c r="D46" s="41">
        <f>'Scout #42'!B13</f>
        <v>0</v>
      </c>
      <c r="E46" s="41">
        <f>'Scout #42'!C13</f>
        <v>0</v>
      </c>
      <c r="F46" s="41">
        <f>'Scout #42'!D13</f>
        <v>0</v>
      </c>
      <c r="G46" s="41">
        <f>'Scout #42'!E13</f>
        <v>0</v>
      </c>
      <c r="H46" s="41">
        <f>'Scout #42'!F13</f>
        <v>0</v>
      </c>
      <c r="I46" s="41">
        <f>'Scout #42'!G13</f>
        <v>0</v>
      </c>
      <c r="J46" s="41">
        <f>'Scout #42'!H13</f>
        <v>0</v>
      </c>
      <c r="K46" s="41">
        <f>'Scout #42'!I13</f>
        <v>0</v>
      </c>
      <c r="L46" s="41">
        <f>'Scout #42'!J13</f>
        <v>0</v>
      </c>
      <c r="M46" s="41">
        <f>'Scout #42'!K13</f>
        <v>0</v>
      </c>
      <c r="N46" s="41">
        <f>'Scout #42'!L13</f>
        <v>0</v>
      </c>
      <c r="O46" s="41">
        <f>'Scout #42'!M13</f>
        <v>0</v>
      </c>
      <c r="P46" s="41">
        <f>'Scout #42'!N13</f>
        <v>0</v>
      </c>
      <c r="Q46" s="41">
        <f>'Scout #42'!O13</f>
        <v>0</v>
      </c>
      <c r="R46" s="41">
        <f>'Scout #42'!P13</f>
        <v>0</v>
      </c>
      <c r="S46" s="41">
        <f>'Scout #42'!Q13</f>
        <v>0</v>
      </c>
      <c r="T46" s="41">
        <f>'Scout #42'!R13</f>
        <v>0</v>
      </c>
      <c r="U46" s="41">
        <f>'Scout #42'!S13</f>
        <v>0</v>
      </c>
      <c r="V46" s="41">
        <f>'Scout #42'!T13</f>
        <v>0</v>
      </c>
      <c r="W46" s="35">
        <f t="shared" si="2"/>
        <v>0</v>
      </c>
    </row>
    <row r="47" spans="1:23" ht="15.75" customHeight="1" x14ac:dyDescent="0.2">
      <c r="A47" s="32" t="s">
        <v>59</v>
      </c>
      <c r="B47" s="33">
        <f>SUMMARY!B49</f>
        <v>0</v>
      </c>
      <c r="C47" s="33">
        <f>SUMMARY!C49</f>
        <v>0</v>
      </c>
      <c r="D47" s="41">
        <f>'Scout #43'!B13</f>
        <v>0</v>
      </c>
      <c r="E47" s="41">
        <f>'Scout #43'!C13</f>
        <v>0</v>
      </c>
      <c r="F47" s="41">
        <f>'Scout #43'!D13</f>
        <v>0</v>
      </c>
      <c r="G47" s="41">
        <f>'Scout #43'!E13</f>
        <v>0</v>
      </c>
      <c r="H47" s="41">
        <f>'Scout #43'!F13</f>
        <v>0</v>
      </c>
      <c r="I47" s="41">
        <f>'Scout #43'!G13</f>
        <v>0</v>
      </c>
      <c r="J47" s="41">
        <f>'Scout #43'!H13</f>
        <v>0</v>
      </c>
      <c r="K47" s="41">
        <f>'Scout #43'!I13</f>
        <v>0</v>
      </c>
      <c r="L47" s="41">
        <f>'Scout #43'!J13</f>
        <v>0</v>
      </c>
      <c r="M47" s="41">
        <f>'Scout #43'!K13</f>
        <v>0</v>
      </c>
      <c r="N47" s="41">
        <f>'Scout #43'!L13</f>
        <v>0</v>
      </c>
      <c r="O47" s="41">
        <f>'Scout #43'!M13</f>
        <v>0</v>
      </c>
      <c r="P47" s="41">
        <f>'Scout #43'!N13</f>
        <v>0</v>
      </c>
      <c r="Q47" s="41">
        <f>'Scout #43'!O13</f>
        <v>0</v>
      </c>
      <c r="R47" s="41">
        <f>'Scout #43'!P13</f>
        <v>0</v>
      </c>
      <c r="S47" s="41">
        <f>'Scout #43'!Q13</f>
        <v>0</v>
      </c>
      <c r="T47" s="41">
        <f>'Scout #43'!R13</f>
        <v>0</v>
      </c>
      <c r="U47" s="41">
        <f>'Scout #43'!S13</f>
        <v>0</v>
      </c>
      <c r="V47" s="41">
        <f>'Scout #43'!T13</f>
        <v>0</v>
      </c>
      <c r="W47" s="35">
        <f t="shared" si="2"/>
        <v>0</v>
      </c>
    </row>
    <row r="48" spans="1:23" ht="15.75" customHeight="1" x14ac:dyDescent="0.2">
      <c r="A48" s="32" t="s">
        <v>60</v>
      </c>
      <c r="B48" s="33">
        <f>SUMMARY!B50</f>
        <v>0</v>
      </c>
      <c r="C48" s="33">
        <f>SUMMARY!C50</f>
        <v>0</v>
      </c>
      <c r="D48" s="41">
        <f>'Scout #44'!B13</f>
        <v>0</v>
      </c>
      <c r="E48" s="41">
        <f>'Scout #44'!C13</f>
        <v>0</v>
      </c>
      <c r="F48" s="41">
        <f>'Scout #44'!D13</f>
        <v>0</v>
      </c>
      <c r="G48" s="41">
        <f>'Scout #44'!E13</f>
        <v>0</v>
      </c>
      <c r="H48" s="41">
        <f>'Scout #44'!F13</f>
        <v>0</v>
      </c>
      <c r="I48" s="41">
        <f>'Scout #44'!G13</f>
        <v>0</v>
      </c>
      <c r="J48" s="41">
        <f>'Scout #44'!H13</f>
        <v>0</v>
      </c>
      <c r="K48" s="41">
        <f>'Scout #44'!I13</f>
        <v>0</v>
      </c>
      <c r="L48" s="41">
        <f>'Scout #44'!J13</f>
        <v>0</v>
      </c>
      <c r="M48" s="41">
        <f>'Scout #44'!K13</f>
        <v>0</v>
      </c>
      <c r="N48" s="41">
        <f>'Scout #44'!L13</f>
        <v>0</v>
      </c>
      <c r="O48" s="41">
        <f>'Scout #44'!M13</f>
        <v>0</v>
      </c>
      <c r="P48" s="41">
        <f>'Scout #44'!N13</f>
        <v>0</v>
      </c>
      <c r="Q48" s="41">
        <f>'Scout #44'!O13</f>
        <v>0</v>
      </c>
      <c r="R48" s="41">
        <f>'Scout #44'!P13</f>
        <v>0</v>
      </c>
      <c r="S48" s="41">
        <f>'Scout #44'!Q13</f>
        <v>0</v>
      </c>
      <c r="T48" s="41">
        <f>'Scout #44'!R13</f>
        <v>0</v>
      </c>
      <c r="U48" s="41">
        <f>'Scout #44'!S13</f>
        <v>0</v>
      </c>
      <c r="V48" s="41">
        <f>'Scout #44'!T13</f>
        <v>0</v>
      </c>
      <c r="W48" s="35">
        <f t="shared" si="2"/>
        <v>0</v>
      </c>
    </row>
    <row r="49" spans="1:23" ht="15.75" customHeight="1" x14ac:dyDescent="0.2">
      <c r="A49" s="32" t="s">
        <v>61</v>
      </c>
      <c r="B49" s="33">
        <f>SUMMARY!B51</f>
        <v>0</v>
      </c>
      <c r="C49" s="33">
        <f>SUMMARY!C51</f>
        <v>0</v>
      </c>
      <c r="D49" s="41">
        <f>'Scout #45'!B13</f>
        <v>0</v>
      </c>
      <c r="E49" s="41">
        <f>'Scout #45'!C13</f>
        <v>0</v>
      </c>
      <c r="F49" s="41">
        <f>'Scout #45'!D13</f>
        <v>0</v>
      </c>
      <c r="G49" s="41">
        <f>'Scout #45'!E13</f>
        <v>0</v>
      </c>
      <c r="H49" s="41">
        <f>'Scout #45'!F13</f>
        <v>0</v>
      </c>
      <c r="I49" s="41">
        <f>'Scout #45'!G13</f>
        <v>0</v>
      </c>
      <c r="J49" s="41">
        <f>'Scout #45'!H13</f>
        <v>0</v>
      </c>
      <c r="K49" s="41">
        <f>'Scout #45'!I13</f>
        <v>0</v>
      </c>
      <c r="L49" s="41">
        <f>'Scout #45'!J13</f>
        <v>0</v>
      </c>
      <c r="M49" s="41">
        <f>'Scout #45'!K13</f>
        <v>0</v>
      </c>
      <c r="N49" s="41">
        <f>'Scout #45'!L13</f>
        <v>0</v>
      </c>
      <c r="O49" s="41">
        <f>'Scout #45'!M13</f>
        <v>0</v>
      </c>
      <c r="P49" s="41">
        <f>'Scout #45'!N13</f>
        <v>0</v>
      </c>
      <c r="Q49" s="41">
        <f>'Scout #45'!O13</f>
        <v>0</v>
      </c>
      <c r="R49" s="41">
        <f>'Scout #45'!P13</f>
        <v>0</v>
      </c>
      <c r="S49" s="41">
        <f>'Scout #45'!Q13</f>
        <v>0</v>
      </c>
      <c r="T49" s="41">
        <f>'Scout #45'!R13</f>
        <v>0</v>
      </c>
      <c r="U49" s="41">
        <f>'Scout #45'!S13</f>
        <v>0</v>
      </c>
      <c r="V49" s="41">
        <f>'Scout #45'!T13</f>
        <v>0</v>
      </c>
      <c r="W49" s="35">
        <f t="shared" si="2"/>
        <v>0</v>
      </c>
    </row>
    <row r="50" spans="1:23" ht="15.75" customHeight="1" x14ac:dyDescent="0.2">
      <c r="A50" s="32" t="s">
        <v>62</v>
      </c>
      <c r="B50" s="33">
        <f>SUMMARY!B52</f>
        <v>0</v>
      </c>
      <c r="C50" s="33">
        <f>SUMMARY!C52</f>
        <v>0</v>
      </c>
      <c r="D50" s="41">
        <f>'Scout #46'!B13</f>
        <v>0</v>
      </c>
      <c r="E50" s="41">
        <f>'Scout #46'!C13</f>
        <v>0</v>
      </c>
      <c r="F50" s="41">
        <f>'Scout #46'!D13</f>
        <v>0</v>
      </c>
      <c r="G50" s="41">
        <f>'Scout #46'!E13</f>
        <v>0</v>
      </c>
      <c r="H50" s="41">
        <f>'Scout #46'!F13</f>
        <v>0</v>
      </c>
      <c r="I50" s="41">
        <f>'Scout #46'!G13</f>
        <v>0</v>
      </c>
      <c r="J50" s="41">
        <f>'Scout #46'!H13</f>
        <v>0</v>
      </c>
      <c r="K50" s="41">
        <f>'Scout #46'!I13</f>
        <v>0</v>
      </c>
      <c r="L50" s="41">
        <f>'Scout #46'!J13</f>
        <v>0</v>
      </c>
      <c r="M50" s="41">
        <f>'Scout #46'!K13</f>
        <v>0</v>
      </c>
      <c r="N50" s="41">
        <f>'Scout #46'!L13</f>
        <v>0</v>
      </c>
      <c r="O50" s="41">
        <f>'Scout #46'!M13</f>
        <v>0</v>
      </c>
      <c r="P50" s="41">
        <f>'Scout #46'!N13</f>
        <v>0</v>
      </c>
      <c r="Q50" s="41">
        <f>'Scout #46'!O13</f>
        <v>0</v>
      </c>
      <c r="R50" s="41">
        <f>'Scout #46'!P13</f>
        <v>0</v>
      </c>
      <c r="S50" s="41">
        <f>'Scout #46'!Q13</f>
        <v>0</v>
      </c>
      <c r="T50" s="41">
        <f>'Scout #46'!R13</f>
        <v>0</v>
      </c>
      <c r="U50" s="41">
        <f>'Scout #46'!S13</f>
        <v>0</v>
      </c>
      <c r="V50" s="41">
        <f>'Scout #46'!T13</f>
        <v>0</v>
      </c>
      <c r="W50" s="35">
        <f t="shared" si="2"/>
        <v>0</v>
      </c>
    </row>
    <row r="51" spans="1:23" ht="15.75" customHeight="1" x14ac:dyDescent="0.2">
      <c r="A51" s="32" t="s">
        <v>63</v>
      </c>
      <c r="B51" s="33">
        <f>SUMMARY!B53</f>
        <v>0</v>
      </c>
      <c r="C51" s="33">
        <f>SUMMARY!C53</f>
        <v>0</v>
      </c>
      <c r="D51" s="41">
        <f>'Scout #47'!B13</f>
        <v>0</v>
      </c>
      <c r="E51" s="41">
        <f>'Scout #47'!C13</f>
        <v>0</v>
      </c>
      <c r="F51" s="41">
        <f>'Scout #47'!D13</f>
        <v>0</v>
      </c>
      <c r="G51" s="41">
        <f>'Scout #47'!E13</f>
        <v>0</v>
      </c>
      <c r="H51" s="41">
        <f>'Scout #47'!F13</f>
        <v>0</v>
      </c>
      <c r="I51" s="41">
        <f>'Scout #47'!G13</f>
        <v>0</v>
      </c>
      <c r="J51" s="41">
        <f>'Scout #47'!H13</f>
        <v>0</v>
      </c>
      <c r="K51" s="41">
        <f>'Scout #47'!I13</f>
        <v>0</v>
      </c>
      <c r="L51" s="41">
        <f>'Scout #47'!J13</f>
        <v>0</v>
      </c>
      <c r="M51" s="41">
        <f>'Scout #47'!K13</f>
        <v>0</v>
      </c>
      <c r="N51" s="41">
        <f>'Scout #47'!L13</f>
        <v>0</v>
      </c>
      <c r="O51" s="41">
        <f>'Scout #47'!M13</f>
        <v>0</v>
      </c>
      <c r="P51" s="41">
        <f>'Scout #47'!N13</f>
        <v>0</v>
      </c>
      <c r="Q51" s="41">
        <f>'Scout #47'!O13</f>
        <v>0</v>
      </c>
      <c r="R51" s="41">
        <f>'Scout #47'!P13</f>
        <v>0</v>
      </c>
      <c r="S51" s="41">
        <f>'Scout #47'!Q13</f>
        <v>0</v>
      </c>
      <c r="T51" s="41">
        <f>'Scout #47'!R13</f>
        <v>0</v>
      </c>
      <c r="U51" s="41">
        <f>'Scout #47'!S13</f>
        <v>0</v>
      </c>
      <c r="V51" s="41">
        <f>'Scout #47'!T13</f>
        <v>0</v>
      </c>
      <c r="W51" s="35">
        <f t="shared" si="2"/>
        <v>0</v>
      </c>
    </row>
    <row r="52" spans="1:23" ht="15.75" customHeight="1" x14ac:dyDescent="0.2">
      <c r="A52" s="32" t="s">
        <v>64</v>
      </c>
      <c r="B52" s="33">
        <f>SUMMARY!B54</f>
        <v>0</v>
      </c>
      <c r="C52" s="33">
        <f>SUMMARY!C54</f>
        <v>0</v>
      </c>
      <c r="D52" s="41">
        <f>'Scout #48'!B13</f>
        <v>0</v>
      </c>
      <c r="E52" s="41">
        <f>'Scout #48'!C13</f>
        <v>0</v>
      </c>
      <c r="F52" s="41">
        <f>'Scout #48'!D13</f>
        <v>0</v>
      </c>
      <c r="G52" s="41">
        <f>'Scout #48'!E13</f>
        <v>0</v>
      </c>
      <c r="H52" s="41">
        <f>'Scout #48'!F13</f>
        <v>0</v>
      </c>
      <c r="I52" s="41">
        <f>'Scout #48'!G13</f>
        <v>0</v>
      </c>
      <c r="J52" s="41">
        <f>'Scout #48'!H13</f>
        <v>0</v>
      </c>
      <c r="K52" s="41">
        <f>'Scout #48'!I13</f>
        <v>0</v>
      </c>
      <c r="L52" s="41">
        <f>'Scout #48'!J13</f>
        <v>0</v>
      </c>
      <c r="M52" s="41">
        <f>'Scout #48'!K13</f>
        <v>0</v>
      </c>
      <c r="N52" s="41">
        <f>'Scout #48'!L13</f>
        <v>0</v>
      </c>
      <c r="O52" s="41">
        <f>'Scout #48'!M13</f>
        <v>0</v>
      </c>
      <c r="P52" s="41">
        <f>'Scout #48'!N13</f>
        <v>0</v>
      </c>
      <c r="Q52" s="41">
        <f>'Scout #48'!O13</f>
        <v>0</v>
      </c>
      <c r="R52" s="41">
        <f>'Scout #48'!P13</f>
        <v>0</v>
      </c>
      <c r="S52" s="41">
        <f>'Scout #48'!Q13</f>
        <v>0</v>
      </c>
      <c r="T52" s="41">
        <f>'Scout #48'!R13</f>
        <v>0</v>
      </c>
      <c r="U52" s="41">
        <f>'Scout #48'!S13</f>
        <v>0</v>
      </c>
      <c r="V52" s="41">
        <f>'Scout #48'!T13</f>
        <v>0</v>
      </c>
      <c r="W52" s="35">
        <f t="shared" si="2"/>
        <v>0</v>
      </c>
    </row>
    <row r="53" spans="1:23" ht="15.75" customHeight="1" x14ac:dyDescent="0.2">
      <c r="A53" s="32" t="s">
        <v>65</v>
      </c>
      <c r="B53" s="33">
        <f>SUMMARY!B55</f>
        <v>0</v>
      </c>
      <c r="C53" s="33">
        <f>SUMMARY!C55</f>
        <v>0</v>
      </c>
      <c r="D53" s="41">
        <f>'Scout #49'!B13</f>
        <v>0</v>
      </c>
      <c r="E53" s="41">
        <f>'Scout #49'!C13</f>
        <v>0</v>
      </c>
      <c r="F53" s="41">
        <f>'Scout #49'!D13</f>
        <v>0</v>
      </c>
      <c r="G53" s="41">
        <f>'Scout #49'!E13</f>
        <v>0</v>
      </c>
      <c r="H53" s="41">
        <f>'Scout #49'!F13</f>
        <v>0</v>
      </c>
      <c r="I53" s="41">
        <f>'Scout #49'!G13</f>
        <v>0</v>
      </c>
      <c r="J53" s="41">
        <f>'Scout #49'!H13</f>
        <v>0</v>
      </c>
      <c r="K53" s="41">
        <f>'Scout #49'!I13</f>
        <v>0</v>
      </c>
      <c r="L53" s="41">
        <f>'Scout #49'!J13</f>
        <v>0</v>
      </c>
      <c r="M53" s="41">
        <f>'Scout #49'!K13</f>
        <v>0</v>
      </c>
      <c r="N53" s="41">
        <f>'Scout #49'!L13</f>
        <v>0</v>
      </c>
      <c r="O53" s="41">
        <f>'Scout #49'!M13</f>
        <v>0</v>
      </c>
      <c r="P53" s="41">
        <f>'Scout #49'!N13</f>
        <v>0</v>
      </c>
      <c r="Q53" s="41">
        <f>'Scout #49'!O13</f>
        <v>0</v>
      </c>
      <c r="R53" s="41">
        <f>'Scout #49'!P13</f>
        <v>0</v>
      </c>
      <c r="S53" s="41">
        <f>'Scout #49'!Q13</f>
        <v>0</v>
      </c>
      <c r="T53" s="41">
        <f>'Scout #49'!R13</f>
        <v>0</v>
      </c>
      <c r="U53" s="41">
        <f>'Scout #49'!S13</f>
        <v>0</v>
      </c>
      <c r="V53" s="41">
        <f>'Scout #49'!T13</f>
        <v>0</v>
      </c>
      <c r="W53" s="35">
        <f t="shared" si="2"/>
        <v>0</v>
      </c>
    </row>
    <row r="54" spans="1:23" ht="15.75" customHeight="1" x14ac:dyDescent="0.2">
      <c r="A54" s="32" t="s">
        <v>66</v>
      </c>
      <c r="B54" s="33">
        <f>SUMMARY!B56</f>
        <v>0</v>
      </c>
      <c r="C54" s="33">
        <f>SUMMARY!C56</f>
        <v>0</v>
      </c>
      <c r="D54" s="41">
        <f>'Scout #50'!B13</f>
        <v>0</v>
      </c>
      <c r="E54" s="41">
        <f>'Scout #50'!C13</f>
        <v>0</v>
      </c>
      <c r="F54" s="41">
        <f>'Scout #50'!D13</f>
        <v>0</v>
      </c>
      <c r="G54" s="41">
        <f>'Scout #50'!E13</f>
        <v>0</v>
      </c>
      <c r="H54" s="41">
        <f>'Scout #50'!F13</f>
        <v>0</v>
      </c>
      <c r="I54" s="41">
        <f>'Scout #50'!G13</f>
        <v>0</v>
      </c>
      <c r="J54" s="41">
        <f>'Scout #50'!H13</f>
        <v>0</v>
      </c>
      <c r="K54" s="41">
        <f>'Scout #50'!I13</f>
        <v>0</v>
      </c>
      <c r="L54" s="41">
        <f>'Scout #50'!J13</f>
        <v>0</v>
      </c>
      <c r="M54" s="41">
        <f>'Scout #50'!K13</f>
        <v>0</v>
      </c>
      <c r="N54" s="41">
        <f>'Scout #50'!L13</f>
        <v>0</v>
      </c>
      <c r="O54" s="41">
        <f>'Scout #50'!M13</f>
        <v>0</v>
      </c>
      <c r="P54" s="41">
        <f>'Scout #50'!N13</f>
        <v>0</v>
      </c>
      <c r="Q54" s="41">
        <f>'Scout #50'!O13</f>
        <v>0</v>
      </c>
      <c r="R54" s="41">
        <f>'Scout #50'!P13</f>
        <v>0</v>
      </c>
      <c r="S54" s="41">
        <f>'Scout #50'!Q13</f>
        <v>0</v>
      </c>
      <c r="T54" s="41">
        <f>'Scout #50'!R13</f>
        <v>0</v>
      </c>
      <c r="U54" s="41">
        <f>'Scout #50'!S13</f>
        <v>0</v>
      </c>
      <c r="V54" s="41">
        <f>'Scout #50'!T13</f>
        <v>0</v>
      </c>
      <c r="W54" s="35">
        <f t="shared" si="2"/>
        <v>0</v>
      </c>
    </row>
  </sheetData>
  <mergeCells count="3">
    <mergeCell ref="A1:C2"/>
    <mergeCell ref="A3:C3"/>
    <mergeCell ref="A4:C4"/>
  </mergeCells>
  <pageMargins left="0.7" right="0.7" top="0.75" bottom="0.75" header="0" footer="0"/>
  <pageSetup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SUMMARY!A32</f>
        <v>Scout #26</v>
      </c>
      <c r="B1" s="45">
        <f>SUMMARY!B32</f>
        <v>0</v>
      </c>
      <c r="C1" s="45">
        <f>SUMMARY!C32</f>
        <v>0</v>
      </c>
      <c r="D1" s="135" t="s">
        <v>187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1D00-000000000000}"/>
  </hyperlinks>
  <pageMargins left="0.7" right="0.7" top="0.75" bottom="0.75" header="0" footer="0"/>
  <pageSetup orientation="portrait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SUMMARY!A33</f>
        <v>Scout #27</v>
      </c>
      <c r="B1" s="45">
        <f>SUMMARY!B33</f>
        <v>0</v>
      </c>
      <c r="C1" s="45">
        <f>SUMMARY!C33</f>
        <v>0</v>
      </c>
      <c r="D1" s="135" t="s">
        <v>188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1E00-000000000000}"/>
  </hyperlinks>
  <pageMargins left="0.7" right="0.7" top="0.75" bottom="0.75" header="0" footer="0"/>
  <pageSetup orientation="portrait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SUMMARY!A34</f>
        <v>Scout #28</v>
      </c>
      <c r="B1" s="45">
        <f>SUMMARY!B34</f>
        <v>0</v>
      </c>
      <c r="C1" s="45">
        <f>SUMMARY!C34</f>
        <v>0</v>
      </c>
      <c r="D1" s="135" t="s">
        <v>189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1F00-000000000000}"/>
  </hyperlinks>
  <pageMargins left="0.7" right="0.7" top="0.75" bottom="0.75" header="0" footer="0"/>
  <pageSetup orientation="portrait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SUMMARY!A35</f>
        <v>Scout #29</v>
      </c>
      <c r="B1" s="45">
        <f>SUMMARY!B35</f>
        <v>0</v>
      </c>
      <c r="C1" s="45">
        <f>SUMMARY!C35</f>
        <v>0</v>
      </c>
      <c r="D1" s="135" t="s">
        <v>190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2000-000000000000}"/>
  </hyperlinks>
  <pageMargins left="0.7" right="0.7" top="0.75" bottom="0.75" header="0" footer="0"/>
  <pageSetup orientation="portrait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SUMMARY!A36</f>
        <v>Scout #30</v>
      </c>
      <c r="B1" s="45">
        <f>SUMMARY!B36</f>
        <v>0</v>
      </c>
      <c r="C1" s="45">
        <f>SUMMARY!C36</f>
        <v>0</v>
      </c>
      <c r="D1" s="135" t="s">
        <v>191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2100-000000000000}"/>
  </hyperlinks>
  <pageMargins left="0.7" right="0.7" top="0.75" bottom="0.75" header="0" footer="0"/>
  <pageSetup orientation="portrait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SUMMARY!A37</f>
        <v>Scout #31</v>
      </c>
      <c r="B1" s="45">
        <f>SUMMARY!B37</f>
        <v>0</v>
      </c>
      <c r="C1" s="45">
        <f>SUMMARY!C37</f>
        <v>0</v>
      </c>
      <c r="D1" s="135" t="s">
        <v>192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2200-000000000000}"/>
  </hyperlinks>
  <pageMargins left="0.7" right="0.7" top="0.75" bottom="0.75" header="0" footer="0"/>
  <pageSetup orientation="portrait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SUMMARY!A38</f>
        <v>Scout #32</v>
      </c>
      <c r="B1" s="45">
        <f>SUMMARY!B38</f>
        <v>0</v>
      </c>
      <c r="C1" s="45">
        <f>SUMMARY!C38</f>
        <v>0</v>
      </c>
      <c r="D1" s="135" t="s">
        <v>193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2300-000000000000}"/>
  </hyperlinks>
  <pageMargins left="0.7" right="0.7" top="0.75" bottom="0.75" header="0" footer="0"/>
  <pageSetup orientation="portrait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SUMMARY!A39</f>
        <v>Scout #33</v>
      </c>
      <c r="B1" s="45">
        <f>SUMMARY!B39</f>
        <v>0</v>
      </c>
      <c r="C1" s="45">
        <f>SUMMARY!C39</f>
        <v>0</v>
      </c>
      <c r="D1" s="135" t="s">
        <v>194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2400-000000000000}"/>
  </hyperlinks>
  <pageMargins left="0.7" right="0.7" top="0.75" bottom="0.75" header="0" footer="0"/>
  <pageSetup orientation="portrait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SUMMARY!A40</f>
        <v>Scout #34</v>
      </c>
      <c r="B1" s="45">
        <f>SUMMARY!B40</f>
        <v>0</v>
      </c>
      <c r="C1" s="45">
        <f>SUMMARY!C40</f>
        <v>0</v>
      </c>
      <c r="D1" s="135" t="s">
        <v>195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2500-000000000000}"/>
  </hyperlinks>
  <pageMargins left="0.7" right="0.7" top="0.75" bottom="0.75" header="0" footer="0"/>
  <pageSetup orientation="portrait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SUMMARY!A41</f>
        <v>Scout #35</v>
      </c>
      <c r="B1" s="45">
        <f>SUMMARY!B41</f>
        <v>0</v>
      </c>
      <c r="C1" s="45">
        <f>SUMMARY!C41</f>
        <v>0</v>
      </c>
      <c r="D1" s="135" t="s">
        <v>196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2600-000000000000}"/>
  </hyperlinks>
  <pageMargins left="0.7" right="0.7" top="0.75" bottom="0.75" header="0" footer="0"/>
  <pageSetup orientation="portrait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V5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12.5703125" defaultRowHeight="15" customHeight="1" x14ac:dyDescent="0.2"/>
  <cols>
    <col min="1" max="1" width="8.85546875" customWidth="1"/>
    <col min="2" max="3" width="9.7109375" customWidth="1"/>
    <col min="4" max="22" width="10.140625" customWidth="1"/>
  </cols>
  <sheetData>
    <row r="1" spans="1:22" ht="60" x14ac:dyDescent="0.2">
      <c r="A1" s="132" t="s">
        <v>121</v>
      </c>
      <c r="B1" s="119"/>
      <c r="C1" s="120"/>
      <c r="D1" s="26" t="s">
        <v>122</v>
      </c>
      <c r="E1" s="26" t="s">
        <v>123</v>
      </c>
      <c r="F1" s="26" t="s">
        <v>124</v>
      </c>
      <c r="G1" s="26" t="s">
        <v>125</v>
      </c>
      <c r="H1" s="26" t="s">
        <v>126</v>
      </c>
      <c r="I1" s="26" t="s">
        <v>127</v>
      </c>
      <c r="J1" s="26" t="s">
        <v>128</v>
      </c>
      <c r="K1" s="26" t="s">
        <v>129</v>
      </c>
      <c r="L1" s="26" t="s">
        <v>130</v>
      </c>
      <c r="M1" s="26" t="s">
        <v>131</v>
      </c>
      <c r="N1" s="26" t="s">
        <v>132</v>
      </c>
      <c r="O1" s="26" t="s">
        <v>133</v>
      </c>
      <c r="P1" s="42" t="s">
        <v>134</v>
      </c>
      <c r="Q1" s="42" t="s">
        <v>135</v>
      </c>
      <c r="R1" s="42" t="s">
        <v>136</v>
      </c>
      <c r="S1" s="42" t="s">
        <v>137</v>
      </c>
      <c r="T1" s="42" t="s">
        <v>138</v>
      </c>
      <c r="U1" s="42" t="s">
        <v>139</v>
      </c>
      <c r="V1" s="27" t="s">
        <v>98</v>
      </c>
    </row>
    <row r="2" spans="1:22" ht="12.75" x14ac:dyDescent="0.2">
      <c r="A2" s="124"/>
      <c r="B2" s="125"/>
      <c r="C2" s="126"/>
      <c r="D2" s="28">
        <v>16</v>
      </c>
      <c r="E2" s="28">
        <v>16</v>
      </c>
      <c r="F2" s="28">
        <v>16</v>
      </c>
      <c r="G2" s="28">
        <v>16</v>
      </c>
      <c r="H2" s="28">
        <v>18</v>
      </c>
      <c r="I2" s="28">
        <v>18</v>
      </c>
      <c r="J2" s="28">
        <v>18</v>
      </c>
      <c r="K2" s="28">
        <v>18</v>
      </c>
      <c r="L2" s="28">
        <v>18</v>
      </c>
      <c r="M2" s="28">
        <v>18</v>
      </c>
      <c r="N2" s="28">
        <v>18</v>
      </c>
      <c r="O2" s="28">
        <v>30</v>
      </c>
      <c r="P2" s="28">
        <v>22</v>
      </c>
      <c r="Q2" s="28">
        <v>22</v>
      </c>
      <c r="R2" s="28">
        <v>22</v>
      </c>
      <c r="S2" s="28">
        <v>22</v>
      </c>
      <c r="T2" s="28">
        <v>36</v>
      </c>
      <c r="U2" s="28">
        <v>48</v>
      </c>
      <c r="V2" s="29"/>
    </row>
    <row r="3" spans="1:22" ht="12.75" x14ac:dyDescent="0.2">
      <c r="A3" s="133" t="s">
        <v>99</v>
      </c>
      <c r="B3" s="129"/>
      <c r="C3" s="130"/>
      <c r="D3" s="30">
        <f t="shared" ref="D3:T3" si="0">D2*D4</f>
        <v>0</v>
      </c>
      <c r="E3" s="30">
        <f t="shared" si="0"/>
        <v>0</v>
      </c>
      <c r="F3" s="30">
        <f t="shared" si="0"/>
        <v>0</v>
      </c>
      <c r="G3" s="30">
        <f t="shared" si="0"/>
        <v>0</v>
      </c>
      <c r="H3" s="30">
        <f t="shared" si="0"/>
        <v>0</v>
      </c>
      <c r="I3" s="30">
        <f t="shared" si="0"/>
        <v>0</v>
      </c>
      <c r="J3" s="30">
        <f t="shared" si="0"/>
        <v>0</v>
      </c>
      <c r="K3" s="30">
        <f t="shared" si="0"/>
        <v>0</v>
      </c>
      <c r="L3" s="30">
        <f t="shared" si="0"/>
        <v>0</v>
      </c>
      <c r="M3" s="30">
        <f t="shared" si="0"/>
        <v>0</v>
      </c>
      <c r="N3" s="30">
        <f t="shared" si="0"/>
        <v>0</v>
      </c>
      <c r="O3" s="30">
        <f t="shared" si="0"/>
        <v>0</v>
      </c>
      <c r="P3" s="30">
        <f t="shared" si="0"/>
        <v>0</v>
      </c>
      <c r="Q3" s="30">
        <f t="shared" si="0"/>
        <v>0</v>
      </c>
      <c r="R3" s="30">
        <f t="shared" si="0"/>
        <v>0</v>
      </c>
      <c r="S3" s="30">
        <f t="shared" si="0"/>
        <v>0</v>
      </c>
      <c r="T3" s="30">
        <f t="shared" si="0"/>
        <v>0</v>
      </c>
      <c r="U3" s="30">
        <f t="shared" ref="U3:U4" si="1">SUM(D3:T3)</f>
        <v>0</v>
      </c>
      <c r="V3" s="30">
        <f t="shared" ref="V3:V54" si="2">SUM(D3:U3)</f>
        <v>0</v>
      </c>
    </row>
    <row r="4" spans="1:22" ht="12.75" x14ac:dyDescent="0.2">
      <c r="A4" s="134" t="s">
        <v>100</v>
      </c>
      <c r="B4" s="129"/>
      <c r="C4" s="130"/>
      <c r="D4" s="40">
        <f t="shared" ref="D4:S4" si="3">SUM(D5:D54)</f>
        <v>0</v>
      </c>
      <c r="E4" s="40">
        <f t="shared" si="3"/>
        <v>0</v>
      </c>
      <c r="F4" s="40">
        <f t="shared" si="3"/>
        <v>0</v>
      </c>
      <c r="G4" s="40">
        <f t="shared" si="3"/>
        <v>0</v>
      </c>
      <c r="H4" s="40">
        <f t="shared" si="3"/>
        <v>0</v>
      </c>
      <c r="I4" s="40">
        <f t="shared" si="3"/>
        <v>0</v>
      </c>
      <c r="J4" s="40">
        <f t="shared" si="3"/>
        <v>0</v>
      </c>
      <c r="K4" s="40">
        <f t="shared" si="3"/>
        <v>0</v>
      </c>
      <c r="L4" s="40">
        <f t="shared" si="3"/>
        <v>0</v>
      </c>
      <c r="M4" s="40">
        <f t="shared" si="3"/>
        <v>0</v>
      </c>
      <c r="N4" s="40">
        <f t="shared" si="3"/>
        <v>0</v>
      </c>
      <c r="O4" s="40">
        <f t="shared" si="3"/>
        <v>0</v>
      </c>
      <c r="P4" s="40">
        <f t="shared" si="3"/>
        <v>0</v>
      </c>
      <c r="Q4" s="40">
        <f t="shared" si="3"/>
        <v>0</v>
      </c>
      <c r="R4" s="40">
        <f t="shared" si="3"/>
        <v>0</v>
      </c>
      <c r="S4" s="40">
        <f t="shared" si="3"/>
        <v>0</v>
      </c>
      <c r="T4" s="40">
        <f>SUM(U5:U54)</f>
        <v>0</v>
      </c>
      <c r="U4" s="40">
        <f t="shared" si="1"/>
        <v>0</v>
      </c>
      <c r="V4" s="40">
        <f t="shared" si="2"/>
        <v>0</v>
      </c>
    </row>
    <row r="5" spans="1:22" ht="12.75" x14ac:dyDescent="0.2">
      <c r="A5" s="32" t="s">
        <v>17</v>
      </c>
      <c r="B5" s="33">
        <f>SUMMARY!B7</f>
        <v>0</v>
      </c>
      <c r="C5" s="33">
        <f>SUMMARY!C7</f>
        <v>0</v>
      </c>
      <c r="D5" s="41">
        <f>'Scout #1'!B18</f>
        <v>0</v>
      </c>
      <c r="E5" s="41">
        <f>'Scout #1'!C18</f>
        <v>0</v>
      </c>
      <c r="F5" s="41">
        <f>'Scout #1'!D18</f>
        <v>0</v>
      </c>
      <c r="G5" s="41">
        <f>'Scout #1'!E18</f>
        <v>0</v>
      </c>
      <c r="H5" s="41">
        <f>'Scout #1'!F18</f>
        <v>0</v>
      </c>
      <c r="I5" s="41">
        <f>'Scout #1'!G18</f>
        <v>0</v>
      </c>
      <c r="J5" s="41">
        <f>'Scout #1'!H18</f>
        <v>0</v>
      </c>
      <c r="K5" s="41">
        <f>'Scout #1'!I18</f>
        <v>0</v>
      </c>
      <c r="L5" s="41">
        <f>'Scout #1'!J18</f>
        <v>0</v>
      </c>
      <c r="M5" s="41">
        <f>'Scout #1'!K18</f>
        <v>0</v>
      </c>
      <c r="N5" s="41">
        <f>'Scout #1'!L18</f>
        <v>0</v>
      </c>
      <c r="O5" s="41">
        <f>'Scout #1'!M18</f>
        <v>0</v>
      </c>
      <c r="P5" s="41">
        <f>'Scout #1'!B23</f>
        <v>0</v>
      </c>
      <c r="Q5" s="41">
        <f>'Scout #1'!C23</f>
        <v>0</v>
      </c>
      <c r="R5" s="41">
        <f>'Scout #1'!D23</f>
        <v>0</v>
      </c>
      <c r="S5" s="41">
        <f>'Scout #1'!E23</f>
        <v>0</v>
      </c>
      <c r="T5" s="41">
        <f>'Scout #1'!F23</f>
        <v>0</v>
      </c>
      <c r="U5" s="41">
        <f>'Scout #1'!G23</f>
        <v>0</v>
      </c>
      <c r="V5" s="43">
        <f t="shared" si="2"/>
        <v>0</v>
      </c>
    </row>
    <row r="6" spans="1:22" ht="12.75" x14ac:dyDescent="0.2">
      <c r="A6" s="32" t="s">
        <v>18</v>
      </c>
      <c r="B6" s="33">
        <f>SUMMARY!B8</f>
        <v>0</v>
      </c>
      <c r="C6" s="33">
        <f>SUMMARY!C8</f>
        <v>0</v>
      </c>
      <c r="D6" s="41">
        <f>'Scout #2'!B18</f>
        <v>0</v>
      </c>
      <c r="E6" s="41">
        <f>'Scout #2'!C18</f>
        <v>0</v>
      </c>
      <c r="F6" s="41">
        <f>'Scout #2'!D18</f>
        <v>0</v>
      </c>
      <c r="G6" s="41">
        <f>'Scout #2'!E18</f>
        <v>0</v>
      </c>
      <c r="H6" s="41">
        <f>'Scout #2'!F18</f>
        <v>0</v>
      </c>
      <c r="I6" s="41">
        <f>'Scout #2'!G18</f>
        <v>0</v>
      </c>
      <c r="J6" s="41">
        <f>'Scout #2'!H18</f>
        <v>0</v>
      </c>
      <c r="K6" s="41">
        <f>'Scout #2'!I18</f>
        <v>0</v>
      </c>
      <c r="L6" s="41">
        <f>'Scout #2'!J18</f>
        <v>0</v>
      </c>
      <c r="M6" s="41">
        <f>'Scout #2'!K18</f>
        <v>0</v>
      </c>
      <c r="N6" s="41">
        <f>'Scout #2'!L18</f>
        <v>0</v>
      </c>
      <c r="O6" s="41">
        <f>'Scout #2'!M18</f>
        <v>0</v>
      </c>
      <c r="P6" s="41">
        <f>'Scout #2'!B23</f>
        <v>0</v>
      </c>
      <c r="Q6" s="41">
        <f>'Scout #2'!C23</f>
        <v>0</v>
      </c>
      <c r="R6" s="41">
        <f>'Scout #2'!D23</f>
        <v>0</v>
      </c>
      <c r="S6" s="41">
        <f>'Scout #2'!E23</f>
        <v>0</v>
      </c>
      <c r="T6" s="41">
        <f>'Scout #2'!F23</f>
        <v>0</v>
      </c>
      <c r="U6" s="41">
        <f>'Scout #2'!G23</f>
        <v>0</v>
      </c>
      <c r="V6" s="43">
        <f t="shared" si="2"/>
        <v>0</v>
      </c>
    </row>
    <row r="7" spans="1:22" ht="12.75" x14ac:dyDescent="0.2">
      <c r="A7" s="32" t="s">
        <v>19</v>
      </c>
      <c r="B7" s="33">
        <f>SUMMARY!B9</f>
        <v>0</v>
      </c>
      <c r="C7" s="33">
        <f>SUMMARY!C9</f>
        <v>0</v>
      </c>
      <c r="D7" s="41">
        <f>'Scout #3'!B18</f>
        <v>0</v>
      </c>
      <c r="E7" s="41">
        <f>'Scout #3'!C18</f>
        <v>0</v>
      </c>
      <c r="F7" s="41">
        <f>'Scout #3'!D18</f>
        <v>0</v>
      </c>
      <c r="G7" s="41">
        <f>'Scout #3'!E18</f>
        <v>0</v>
      </c>
      <c r="H7" s="41">
        <f>'Scout #3'!F18</f>
        <v>0</v>
      </c>
      <c r="I7" s="41">
        <f>'Scout #3'!G18</f>
        <v>0</v>
      </c>
      <c r="J7" s="41">
        <f>'Scout #3'!H18</f>
        <v>0</v>
      </c>
      <c r="K7" s="41">
        <f>'Scout #3'!I18</f>
        <v>0</v>
      </c>
      <c r="L7" s="41">
        <f>'Scout #3'!J18</f>
        <v>0</v>
      </c>
      <c r="M7" s="41">
        <f>'Scout #3'!K18</f>
        <v>0</v>
      </c>
      <c r="N7" s="41">
        <f>'Scout #3'!L18</f>
        <v>0</v>
      </c>
      <c r="O7" s="41">
        <f>'Scout #3'!M18</f>
        <v>0</v>
      </c>
      <c r="P7" s="41">
        <f>'Scout #3'!B23</f>
        <v>0</v>
      </c>
      <c r="Q7" s="41">
        <f>'Scout #3'!C23</f>
        <v>0</v>
      </c>
      <c r="R7" s="41">
        <f>'Scout #3'!D23</f>
        <v>0</v>
      </c>
      <c r="S7" s="41">
        <f>'Scout #3'!E23</f>
        <v>0</v>
      </c>
      <c r="T7" s="41">
        <f>'Scout #3'!F23</f>
        <v>0</v>
      </c>
      <c r="U7" s="41">
        <f>'Scout #3'!G23</f>
        <v>0</v>
      </c>
      <c r="V7" s="43">
        <f t="shared" si="2"/>
        <v>0</v>
      </c>
    </row>
    <row r="8" spans="1:22" ht="12.75" x14ac:dyDescent="0.2">
      <c r="A8" s="32" t="s">
        <v>20</v>
      </c>
      <c r="B8" s="33">
        <f>SUMMARY!B10</f>
        <v>0</v>
      </c>
      <c r="C8" s="33">
        <f>SUMMARY!C10</f>
        <v>0</v>
      </c>
      <c r="D8" s="41">
        <f>'Scout #4'!B18</f>
        <v>0</v>
      </c>
      <c r="E8" s="41">
        <f>'Scout #4'!C18</f>
        <v>0</v>
      </c>
      <c r="F8" s="41">
        <f>'Scout #4'!D18</f>
        <v>0</v>
      </c>
      <c r="G8" s="41">
        <f>'Scout #4'!E18</f>
        <v>0</v>
      </c>
      <c r="H8" s="41">
        <f>'Scout #4'!F18</f>
        <v>0</v>
      </c>
      <c r="I8" s="41">
        <f>'Scout #4'!G18</f>
        <v>0</v>
      </c>
      <c r="J8" s="41">
        <f>'Scout #4'!H18</f>
        <v>0</v>
      </c>
      <c r="K8" s="41">
        <f>'Scout #4'!I18</f>
        <v>0</v>
      </c>
      <c r="L8" s="41">
        <f>'Scout #4'!J18</f>
        <v>0</v>
      </c>
      <c r="M8" s="41">
        <f>'Scout #4'!K18</f>
        <v>0</v>
      </c>
      <c r="N8" s="41">
        <f>'Scout #4'!L18</f>
        <v>0</v>
      </c>
      <c r="O8" s="41">
        <f>'Scout #4'!M18</f>
        <v>0</v>
      </c>
      <c r="P8" s="41">
        <f>'Scout #4'!B23</f>
        <v>0</v>
      </c>
      <c r="Q8" s="41">
        <f>'Scout #4'!C23</f>
        <v>0</v>
      </c>
      <c r="R8" s="41">
        <f>'Scout #4'!D23</f>
        <v>0</v>
      </c>
      <c r="S8" s="41">
        <f>'Scout #4'!E23</f>
        <v>0</v>
      </c>
      <c r="T8" s="41">
        <f>'Scout #4'!F23</f>
        <v>0</v>
      </c>
      <c r="U8" s="41">
        <f>'Scout #4'!G23</f>
        <v>0</v>
      </c>
      <c r="V8" s="43">
        <f t="shared" si="2"/>
        <v>0</v>
      </c>
    </row>
    <row r="9" spans="1:22" ht="12.75" x14ac:dyDescent="0.2">
      <c r="A9" s="32" t="s">
        <v>21</v>
      </c>
      <c r="B9" s="33">
        <f>SUMMARY!B11</f>
        <v>0</v>
      </c>
      <c r="C9" s="33">
        <f>SUMMARY!C11</f>
        <v>0</v>
      </c>
      <c r="D9" s="41">
        <f>'Scout #5'!B18</f>
        <v>0</v>
      </c>
      <c r="E9" s="41">
        <f>'Scout #5'!C18</f>
        <v>0</v>
      </c>
      <c r="F9" s="41">
        <f>'Scout #5'!D18</f>
        <v>0</v>
      </c>
      <c r="G9" s="41">
        <f>'Scout #5'!E18</f>
        <v>0</v>
      </c>
      <c r="H9" s="41">
        <f>'Scout #5'!F18</f>
        <v>0</v>
      </c>
      <c r="I9" s="41">
        <f>'Scout #5'!G18</f>
        <v>0</v>
      </c>
      <c r="J9" s="41">
        <f>'Scout #5'!H18</f>
        <v>0</v>
      </c>
      <c r="K9" s="41">
        <f>'Scout #5'!I18</f>
        <v>0</v>
      </c>
      <c r="L9" s="41">
        <f>'Scout #5'!J18</f>
        <v>0</v>
      </c>
      <c r="M9" s="41">
        <f>'Scout #5'!K18</f>
        <v>0</v>
      </c>
      <c r="N9" s="41">
        <f>'Scout #5'!L18</f>
        <v>0</v>
      </c>
      <c r="O9" s="41">
        <f>'Scout #5'!M18</f>
        <v>0</v>
      </c>
      <c r="P9" s="41">
        <f>'Scout #5'!B23</f>
        <v>0</v>
      </c>
      <c r="Q9" s="41">
        <f>'Scout #5'!C23</f>
        <v>0</v>
      </c>
      <c r="R9" s="41">
        <f>'Scout #5'!D23</f>
        <v>0</v>
      </c>
      <c r="S9" s="41">
        <f>'Scout #5'!E23</f>
        <v>0</v>
      </c>
      <c r="T9" s="41">
        <f>'Scout #5'!F23</f>
        <v>0</v>
      </c>
      <c r="U9" s="41">
        <f>'Scout #5'!G23</f>
        <v>0</v>
      </c>
      <c r="V9" s="43">
        <f t="shared" si="2"/>
        <v>0</v>
      </c>
    </row>
    <row r="10" spans="1:22" ht="12.75" x14ac:dyDescent="0.2">
      <c r="A10" s="32" t="s">
        <v>22</v>
      </c>
      <c r="B10" s="33">
        <f>SUMMARY!B12</f>
        <v>0</v>
      </c>
      <c r="C10" s="33">
        <f>SUMMARY!C12</f>
        <v>0</v>
      </c>
      <c r="D10" s="41">
        <f>'Scout #6'!B18</f>
        <v>0</v>
      </c>
      <c r="E10" s="41">
        <f>'Scout #6'!C18</f>
        <v>0</v>
      </c>
      <c r="F10" s="41">
        <f>'Scout #6'!D18</f>
        <v>0</v>
      </c>
      <c r="G10" s="41">
        <f>'Scout #6'!E18</f>
        <v>0</v>
      </c>
      <c r="H10" s="41">
        <f>'Scout #6'!F18</f>
        <v>0</v>
      </c>
      <c r="I10" s="41">
        <f>'Scout #6'!G18</f>
        <v>0</v>
      </c>
      <c r="J10" s="41">
        <f>'Scout #6'!H18</f>
        <v>0</v>
      </c>
      <c r="K10" s="41">
        <f>'Scout #6'!I18</f>
        <v>0</v>
      </c>
      <c r="L10" s="41">
        <f>'Scout #6'!J18</f>
        <v>0</v>
      </c>
      <c r="M10" s="41">
        <f>'Scout #6'!K18</f>
        <v>0</v>
      </c>
      <c r="N10" s="41">
        <f>'Scout #6'!L18</f>
        <v>0</v>
      </c>
      <c r="O10" s="41">
        <f>'Scout #6'!M18</f>
        <v>0</v>
      </c>
      <c r="P10" s="41">
        <f>'Scout #6'!B23</f>
        <v>0</v>
      </c>
      <c r="Q10" s="41">
        <f>'Scout #6'!C23</f>
        <v>0</v>
      </c>
      <c r="R10" s="41">
        <f>'Scout #6'!D23</f>
        <v>0</v>
      </c>
      <c r="S10" s="41">
        <f>'Scout #6'!E23</f>
        <v>0</v>
      </c>
      <c r="T10" s="41">
        <f>'Scout #6'!F23</f>
        <v>0</v>
      </c>
      <c r="U10" s="41">
        <f>'Scout #6'!G23</f>
        <v>0</v>
      </c>
      <c r="V10" s="43">
        <f t="shared" si="2"/>
        <v>0</v>
      </c>
    </row>
    <row r="11" spans="1:22" ht="12.75" x14ac:dyDescent="0.2">
      <c r="A11" s="32" t="s">
        <v>23</v>
      </c>
      <c r="B11" s="33">
        <f>SUMMARY!B13</f>
        <v>0</v>
      </c>
      <c r="C11" s="33">
        <f>SUMMARY!C13</f>
        <v>0</v>
      </c>
      <c r="D11" s="41">
        <f>'Scout #7'!B18</f>
        <v>0</v>
      </c>
      <c r="E11" s="41">
        <f>'Scout #7'!C18</f>
        <v>0</v>
      </c>
      <c r="F11" s="41">
        <f>'Scout #7'!D18</f>
        <v>0</v>
      </c>
      <c r="G11" s="41">
        <f>'Scout #7'!E18</f>
        <v>0</v>
      </c>
      <c r="H11" s="41">
        <f>'Scout #7'!F18</f>
        <v>0</v>
      </c>
      <c r="I11" s="41">
        <f>'Scout #7'!G18</f>
        <v>0</v>
      </c>
      <c r="J11" s="41">
        <f>'Scout #7'!H18</f>
        <v>0</v>
      </c>
      <c r="K11" s="41">
        <f>'Scout #7'!I18</f>
        <v>0</v>
      </c>
      <c r="L11" s="41">
        <f>'Scout #7'!J18</f>
        <v>0</v>
      </c>
      <c r="M11" s="41">
        <f>'Scout #7'!K18</f>
        <v>0</v>
      </c>
      <c r="N11" s="41">
        <f>'Scout #7'!L18</f>
        <v>0</v>
      </c>
      <c r="O11" s="41">
        <f>'Scout #7'!M18</f>
        <v>0</v>
      </c>
      <c r="P11" s="41">
        <f>'Scout #7'!B23</f>
        <v>0</v>
      </c>
      <c r="Q11" s="41">
        <f>'Scout #7'!C23</f>
        <v>0</v>
      </c>
      <c r="R11" s="41">
        <f>'Scout #7'!D23</f>
        <v>0</v>
      </c>
      <c r="S11" s="41">
        <f>'Scout #7'!E23</f>
        <v>0</v>
      </c>
      <c r="T11" s="41">
        <f>'Scout #7'!F23</f>
        <v>0</v>
      </c>
      <c r="U11" s="41">
        <f>'Scout #7'!G23</f>
        <v>0</v>
      </c>
      <c r="V11" s="43">
        <f t="shared" si="2"/>
        <v>0</v>
      </c>
    </row>
    <row r="12" spans="1:22" ht="12.75" x14ac:dyDescent="0.2">
      <c r="A12" s="32" t="s">
        <v>24</v>
      </c>
      <c r="B12" s="33">
        <f>SUMMARY!B14</f>
        <v>0</v>
      </c>
      <c r="C12" s="33">
        <f>SUMMARY!C14</f>
        <v>0</v>
      </c>
      <c r="D12" s="41">
        <f>'Scout #8'!B18</f>
        <v>0</v>
      </c>
      <c r="E12" s="41">
        <f>'Scout #8'!C18</f>
        <v>0</v>
      </c>
      <c r="F12" s="41">
        <f>'Scout #8'!D18</f>
        <v>0</v>
      </c>
      <c r="G12" s="41">
        <f>'Scout #8'!E18</f>
        <v>0</v>
      </c>
      <c r="H12" s="41">
        <f>'Scout #8'!F18</f>
        <v>0</v>
      </c>
      <c r="I12" s="41">
        <f>'Scout #8'!G18</f>
        <v>0</v>
      </c>
      <c r="J12" s="41">
        <f>'Scout #8'!H18</f>
        <v>0</v>
      </c>
      <c r="K12" s="41">
        <f>'Scout #8'!I18</f>
        <v>0</v>
      </c>
      <c r="L12" s="41">
        <f>'Scout #8'!J18</f>
        <v>0</v>
      </c>
      <c r="M12" s="41">
        <f>'Scout #8'!K18</f>
        <v>0</v>
      </c>
      <c r="N12" s="41">
        <f>'Scout #8'!L18</f>
        <v>0</v>
      </c>
      <c r="O12" s="41">
        <f>'Scout #8'!M18</f>
        <v>0</v>
      </c>
      <c r="P12" s="41">
        <f>'Scout #8'!B23</f>
        <v>0</v>
      </c>
      <c r="Q12" s="41">
        <f>'Scout #8'!C23</f>
        <v>0</v>
      </c>
      <c r="R12" s="41">
        <f>'Scout #8'!D23</f>
        <v>0</v>
      </c>
      <c r="S12" s="41">
        <f>'Scout #8'!E23</f>
        <v>0</v>
      </c>
      <c r="T12" s="41">
        <f>'Scout #8'!F23</f>
        <v>0</v>
      </c>
      <c r="U12" s="41">
        <f>'Scout #8'!G23</f>
        <v>0</v>
      </c>
      <c r="V12" s="43">
        <f t="shared" si="2"/>
        <v>0</v>
      </c>
    </row>
    <row r="13" spans="1:22" ht="12.75" x14ac:dyDescent="0.2">
      <c r="A13" s="32" t="s">
        <v>25</v>
      </c>
      <c r="B13" s="33">
        <f>SUMMARY!B15</f>
        <v>0</v>
      </c>
      <c r="C13" s="33">
        <f>SUMMARY!C15</f>
        <v>0</v>
      </c>
      <c r="D13" s="41">
        <f>'Scout #9'!B18</f>
        <v>0</v>
      </c>
      <c r="E13" s="41">
        <f>'Scout #9'!C18</f>
        <v>0</v>
      </c>
      <c r="F13" s="41">
        <f>'Scout #9'!D18</f>
        <v>0</v>
      </c>
      <c r="G13" s="41">
        <f>'Scout #9'!E18</f>
        <v>0</v>
      </c>
      <c r="H13" s="41">
        <f>'Scout #9'!F18</f>
        <v>0</v>
      </c>
      <c r="I13" s="41">
        <f>'Scout #9'!G18</f>
        <v>0</v>
      </c>
      <c r="J13" s="41">
        <f>'Scout #9'!H18</f>
        <v>0</v>
      </c>
      <c r="K13" s="41">
        <f>'Scout #9'!I18</f>
        <v>0</v>
      </c>
      <c r="L13" s="41">
        <f>'Scout #9'!J18</f>
        <v>0</v>
      </c>
      <c r="M13" s="41">
        <f>'Scout #9'!K18</f>
        <v>0</v>
      </c>
      <c r="N13" s="41">
        <f>'Scout #9'!L18</f>
        <v>0</v>
      </c>
      <c r="O13" s="41">
        <f>'Scout #9'!M18</f>
        <v>0</v>
      </c>
      <c r="P13" s="41">
        <f>'Scout #9'!B23</f>
        <v>0</v>
      </c>
      <c r="Q13" s="41">
        <f>'Scout #9'!C23</f>
        <v>0</v>
      </c>
      <c r="R13" s="41">
        <f>'Scout #9'!D23</f>
        <v>0</v>
      </c>
      <c r="S13" s="41">
        <f>'Scout #9'!E23</f>
        <v>0</v>
      </c>
      <c r="T13" s="41">
        <f>'Scout #9'!F23</f>
        <v>0</v>
      </c>
      <c r="U13" s="41">
        <f>'Scout #9'!G23</f>
        <v>0</v>
      </c>
      <c r="V13" s="43">
        <f t="shared" si="2"/>
        <v>0</v>
      </c>
    </row>
    <row r="14" spans="1:22" ht="12.75" x14ac:dyDescent="0.2">
      <c r="A14" s="32" t="s">
        <v>26</v>
      </c>
      <c r="B14" s="33">
        <f>SUMMARY!B16</f>
        <v>0</v>
      </c>
      <c r="C14" s="33">
        <f>SUMMARY!C16</f>
        <v>0</v>
      </c>
      <c r="D14" s="41">
        <f>'Scout #10'!B18</f>
        <v>0</v>
      </c>
      <c r="E14" s="41">
        <f>'Scout #10'!C18</f>
        <v>0</v>
      </c>
      <c r="F14" s="41">
        <f>'Scout #10'!D18</f>
        <v>0</v>
      </c>
      <c r="G14" s="41">
        <f>'Scout #10'!E18</f>
        <v>0</v>
      </c>
      <c r="H14" s="41">
        <f>'Scout #10'!F18</f>
        <v>0</v>
      </c>
      <c r="I14" s="41">
        <f>'Scout #10'!G18</f>
        <v>0</v>
      </c>
      <c r="J14" s="41">
        <f>'Scout #10'!H18</f>
        <v>0</v>
      </c>
      <c r="K14" s="41">
        <f>'Scout #10'!I18</f>
        <v>0</v>
      </c>
      <c r="L14" s="41">
        <f>'Scout #10'!J18</f>
        <v>0</v>
      </c>
      <c r="M14" s="41">
        <f>'Scout #10'!K18</f>
        <v>0</v>
      </c>
      <c r="N14" s="41">
        <f>'Scout #10'!L18</f>
        <v>0</v>
      </c>
      <c r="O14" s="41">
        <f>'Scout #10'!M18</f>
        <v>0</v>
      </c>
      <c r="P14" s="41">
        <f>'Scout #10'!B23</f>
        <v>0</v>
      </c>
      <c r="Q14" s="41">
        <f>'Scout #10'!C23</f>
        <v>0</v>
      </c>
      <c r="R14" s="41">
        <f>'Scout #10'!D23</f>
        <v>0</v>
      </c>
      <c r="S14" s="41">
        <f>'Scout #10'!E23</f>
        <v>0</v>
      </c>
      <c r="T14" s="41">
        <f>'Scout #10'!F23</f>
        <v>0</v>
      </c>
      <c r="U14" s="41">
        <f>'Scout #10'!G23</f>
        <v>0</v>
      </c>
      <c r="V14" s="43">
        <f t="shared" si="2"/>
        <v>0</v>
      </c>
    </row>
    <row r="15" spans="1:22" ht="12.75" x14ac:dyDescent="0.2">
      <c r="A15" s="32" t="s">
        <v>27</v>
      </c>
      <c r="B15" s="33">
        <f>SUMMARY!B17</f>
        <v>0</v>
      </c>
      <c r="C15" s="33">
        <f>SUMMARY!C17</f>
        <v>0</v>
      </c>
      <c r="D15" s="41">
        <f>'Scout #11'!B18</f>
        <v>0</v>
      </c>
      <c r="E15" s="41">
        <f>'Scout #11'!C18</f>
        <v>0</v>
      </c>
      <c r="F15" s="41">
        <f>'Scout #11'!D18</f>
        <v>0</v>
      </c>
      <c r="G15" s="41">
        <f>'Scout #11'!E18</f>
        <v>0</v>
      </c>
      <c r="H15" s="41">
        <f>'Scout #11'!F18</f>
        <v>0</v>
      </c>
      <c r="I15" s="41">
        <f>'Scout #11'!G18</f>
        <v>0</v>
      </c>
      <c r="J15" s="41">
        <f>'Scout #11'!H18</f>
        <v>0</v>
      </c>
      <c r="K15" s="41">
        <f>'Scout #11'!I18</f>
        <v>0</v>
      </c>
      <c r="L15" s="41">
        <f>'Scout #11'!J18</f>
        <v>0</v>
      </c>
      <c r="M15" s="41">
        <f>'Scout #11'!K18</f>
        <v>0</v>
      </c>
      <c r="N15" s="41">
        <f>'Scout #11'!L18</f>
        <v>0</v>
      </c>
      <c r="O15" s="41">
        <f>'Scout #11'!M18</f>
        <v>0</v>
      </c>
      <c r="P15" s="41">
        <f>'Scout #11'!B23</f>
        <v>0</v>
      </c>
      <c r="Q15" s="41">
        <f>'Scout #11'!C23</f>
        <v>0</v>
      </c>
      <c r="R15" s="41">
        <f>'Scout #11'!D23</f>
        <v>0</v>
      </c>
      <c r="S15" s="41">
        <f>'Scout #11'!E23</f>
        <v>0</v>
      </c>
      <c r="T15" s="41">
        <f>'Scout #11'!F23</f>
        <v>0</v>
      </c>
      <c r="U15" s="41">
        <f>'Scout #11'!G23</f>
        <v>0</v>
      </c>
      <c r="V15" s="43">
        <f t="shared" si="2"/>
        <v>0</v>
      </c>
    </row>
    <row r="16" spans="1:22" ht="12.75" x14ac:dyDescent="0.2">
      <c r="A16" s="32" t="s">
        <v>28</v>
      </c>
      <c r="B16" s="33">
        <f>SUMMARY!B18</f>
        <v>0</v>
      </c>
      <c r="C16" s="33">
        <f>SUMMARY!C18</f>
        <v>0</v>
      </c>
      <c r="D16" s="41">
        <f>'Scout #12'!B18</f>
        <v>0</v>
      </c>
      <c r="E16" s="41">
        <f>'Scout #12'!C18</f>
        <v>0</v>
      </c>
      <c r="F16" s="41">
        <f>'Scout #12'!D18</f>
        <v>0</v>
      </c>
      <c r="G16" s="41">
        <f>'Scout #12'!E18</f>
        <v>0</v>
      </c>
      <c r="H16" s="41">
        <f>'Scout #12'!F18</f>
        <v>0</v>
      </c>
      <c r="I16" s="41">
        <f>'Scout #12'!G18</f>
        <v>0</v>
      </c>
      <c r="J16" s="41">
        <f>'Scout #12'!H18</f>
        <v>0</v>
      </c>
      <c r="K16" s="41">
        <f>'Scout #12'!I18</f>
        <v>0</v>
      </c>
      <c r="L16" s="41">
        <f>'Scout #12'!J18</f>
        <v>0</v>
      </c>
      <c r="M16" s="41">
        <f>'Scout #12'!K18</f>
        <v>0</v>
      </c>
      <c r="N16" s="41">
        <f>'Scout #12'!L18</f>
        <v>0</v>
      </c>
      <c r="O16" s="41">
        <f>'Scout #12'!M18</f>
        <v>0</v>
      </c>
      <c r="P16" s="41">
        <f>'Scout #12'!B23</f>
        <v>0</v>
      </c>
      <c r="Q16" s="41">
        <f>'Scout #12'!C23</f>
        <v>0</v>
      </c>
      <c r="R16" s="41">
        <f>'Scout #12'!D23</f>
        <v>0</v>
      </c>
      <c r="S16" s="41">
        <f>'Scout #12'!E23</f>
        <v>0</v>
      </c>
      <c r="T16" s="41">
        <f>'Scout #12'!F23</f>
        <v>0</v>
      </c>
      <c r="U16" s="41">
        <f>'Scout #12'!G23</f>
        <v>0</v>
      </c>
      <c r="V16" s="43">
        <f t="shared" si="2"/>
        <v>0</v>
      </c>
    </row>
    <row r="17" spans="1:22" ht="12.75" x14ac:dyDescent="0.2">
      <c r="A17" s="32" t="s">
        <v>29</v>
      </c>
      <c r="B17" s="33">
        <f>SUMMARY!B19</f>
        <v>0</v>
      </c>
      <c r="C17" s="33">
        <f>SUMMARY!C19</f>
        <v>0</v>
      </c>
      <c r="D17" s="41">
        <f>'Scout #13'!B18</f>
        <v>0</v>
      </c>
      <c r="E17" s="41">
        <f>'Scout #13'!C18</f>
        <v>0</v>
      </c>
      <c r="F17" s="41">
        <f>'Scout #13'!D18</f>
        <v>0</v>
      </c>
      <c r="G17" s="41">
        <f>'Scout #13'!E18</f>
        <v>0</v>
      </c>
      <c r="H17" s="41">
        <f>'Scout #13'!F18</f>
        <v>0</v>
      </c>
      <c r="I17" s="41">
        <f>'Scout #13'!G18</f>
        <v>0</v>
      </c>
      <c r="J17" s="41">
        <f>'Scout #13'!H18</f>
        <v>0</v>
      </c>
      <c r="K17" s="41">
        <f>'Scout #13'!I18</f>
        <v>0</v>
      </c>
      <c r="L17" s="41">
        <f>'Scout #13'!J18</f>
        <v>0</v>
      </c>
      <c r="M17" s="41">
        <f>'Scout #13'!K18</f>
        <v>0</v>
      </c>
      <c r="N17" s="41">
        <f>'Scout #13'!L18</f>
        <v>0</v>
      </c>
      <c r="O17" s="41">
        <f>'Scout #13'!M18</f>
        <v>0</v>
      </c>
      <c r="P17" s="41">
        <f>'Scout #13'!B23</f>
        <v>0</v>
      </c>
      <c r="Q17" s="41">
        <f>'Scout #13'!C23</f>
        <v>0</v>
      </c>
      <c r="R17" s="41">
        <f>'Scout #13'!D23</f>
        <v>0</v>
      </c>
      <c r="S17" s="41">
        <f>'Scout #13'!E23</f>
        <v>0</v>
      </c>
      <c r="T17" s="41">
        <f>'Scout #13'!F23</f>
        <v>0</v>
      </c>
      <c r="U17" s="41">
        <f>'Scout #13'!G23</f>
        <v>0</v>
      </c>
      <c r="V17" s="43">
        <f t="shared" si="2"/>
        <v>0</v>
      </c>
    </row>
    <row r="18" spans="1:22" ht="12.75" x14ac:dyDescent="0.2">
      <c r="A18" s="32" t="s">
        <v>30</v>
      </c>
      <c r="B18" s="33">
        <f>SUMMARY!B20</f>
        <v>0</v>
      </c>
      <c r="C18" s="33">
        <f>SUMMARY!C20</f>
        <v>0</v>
      </c>
      <c r="D18" s="41">
        <f>'Scout #14'!B18</f>
        <v>0</v>
      </c>
      <c r="E18" s="41">
        <f>'Scout #14'!C18</f>
        <v>0</v>
      </c>
      <c r="F18" s="41">
        <f>'Scout #14'!D18</f>
        <v>0</v>
      </c>
      <c r="G18" s="41">
        <f>'Scout #14'!E18</f>
        <v>0</v>
      </c>
      <c r="H18" s="41">
        <f>'Scout #14'!F18</f>
        <v>0</v>
      </c>
      <c r="I18" s="41">
        <f>'Scout #14'!G18</f>
        <v>0</v>
      </c>
      <c r="J18" s="41">
        <f>'Scout #14'!H18</f>
        <v>0</v>
      </c>
      <c r="K18" s="41">
        <f>'Scout #14'!I18</f>
        <v>0</v>
      </c>
      <c r="L18" s="41">
        <f>'Scout #14'!J18</f>
        <v>0</v>
      </c>
      <c r="M18" s="41">
        <f>'Scout #14'!K18</f>
        <v>0</v>
      </c>
      <c r="N18" s="41">
        <f>'Scout #14'!L18</f>
        <v>0</v>
      </c>
      <c r="O18" s="41">
        <f>'Scout #14'!M18</f>
        <v>0</v>
      </c>
      <c r="P18" s="41">
        <f>'Scout #14'!B23</f>
        <v>0</v>
      </c>
      <c r="Q18" s="41">
        <f>'Scout #14'!C23</f>
        <v>0</v>
      </c>
      <c r="R18" s="41">
        <f>'Scout #14'!D23</f>
        <v>0</v>
      </c>
      <c r="S18" s="41">
        <f>'Scout #14'!E23</f>
        <v>0</v>
      </c>
      <c r="T18" s="41">
        <f>'Scout #14'!F23</f>
        <v>0</v>
      </c>
      <c r="U18" s="41">
        <f>'Scout #14'!G23</f>
        <v>0</v>
      </c>
      <c r="V18" s="43">
        <f t="shared" si="2"/>
        <v>0</v>
      </c>
    </row>
    <row r="19" spans="1:22" ht="15.75" customHeight="1" x14ac:dyDescent="0.2">
      <c r="A19" s="32" t="s">
        <v>31</v>
      </c>
      <c r="B19" s="33">
        <f>SUMMARY!B21</f>
        <v>0</v>
      </c>
      <c r="C19" s="33">
        <f>SUMMARY!C21</f>
        <v>0</v>
      </c>
      <c r="D19" s="41">
        <f>'Scout #15'!B18</f>
        <v>0</v>
      </c>
      <c r="E19" s="41">
        <f>'Scout #15'!C18</f>
        <v>0</v>
      </c>
      <c r="F19" s="41">
        <f>'Scout #15'!D18</f>
        <v>0</v>
      </c>
      <c r="G19" s="41">
        <f>'Scout #15'!E18</f>
        <v>0</v>
      </c>
      <c r="H19" s="41">
        <f>'Scout #15'!F18</f>
        <v>0</v>
      </c>
      <c r="I19" s="41">
        <f>'Scout #15'!G18</f>
        <v>0</v>
      </c>
      <c r="J19" s="41">
        <f>'Scout #15'!H18</f>
        <v>0</v>
      </c>
      <c r="K19" s="41">
        <f>'Scout #15'!I18</f>
        <v>0</v>
      </c>
      <c r="L19" s="41">
        <f>'Scout #15'!J18</f>
        <v>0</v>
      </c>
      <c r="M19" s="41">
        <f>'Scout #15'!K18</f>
        <v>0</v>
      </c>
      <c r="N19" s="41">
        <f>'Scout #15'!L18</f>
        <v>0</v>
      </c>
      <c r="O19" s="41">
        <f>'Scout #15'!M18</f>
        <v>0</v>
      </c>
      <c r="P19" s="41">
        <f>'Scout #15'!B23</f>
        <v>0</v>
      </c>
      <c r="Q19" s="41">
        <f>'Scout #15'!C23</f>
        <v>0</v>
      </c>
      <c r="R19" s="41">
        <f>'Scout #15'!D23</f>
        <v>0</v>
      </c>
      <c r="S19" s="41">
        <f>'Scout #15'!E23</f>
        <v>0</v>
      </c>
      <c r="T19" s="41">
        <f>'Scout #15'!F23</f>
        <v>0</v>
      </c>
      <c r="U19" s="41">
        <f>'Scout #15'!G23</f>
        <v>0</v>
      </c>
      <c r="V19" s="43">
        <f t="shared" si="2"/>
        <v>0</v>
      </c>
    </row>
    <row r="20" spans="1:22" ht="15.75" customHeight="1" x14ac:dyDescent="0.2">
      <c r="A20" s="32" t="s">
        <v>32</v>
      </c>
      <c r="B20" s="33">
        <f>SUMMARY!B22</f>
        <v>0</v>
      </c>
      <c r="C20" s="33">
        <f>SUMMARY!C22</f>
        <v>0</v>
      </c>
      <c r="D20" s="41">
        <f>'Scout #16'!B18</f>
        <v>0</v>
      </c>
      <c r="E20" s="41">
        <f>'Scout #16'!C18</f>
        <v>0</v>
      </c>
      <c r="F20" s="41">
        <f>'Scout #16'!D18</f>
        <v>0</v>
      </c>
      <c r="G20" s="41">
        <f>'Scout #16'!E18</f>
        <v>0</v>
      </c>
      <c r="H20" s="41">
        <f>'Scout #16'!F18</f>
        <v>0</v>
      </c>
      <c r="I20" s="41">
        <f>'Scout #16'!G18</f>
        <v>0</v>
      </c>
      <c r="J20" s="41">
        <f>'Scout #16'!H18</f>
        <v>0</v>
      </c>
      <c r="K20" s="41">
        <f>'Scout #16'!I18</f>
        <v>0</v>
      </c>
      <c r="L20" s="41">
        <f>'Scout #16'!J18</f>
        <v>0</v>
      </c>
      <c r="M20" s="41">
        <f>'Scout #16'!K18</f>
        <v>0</v>
      </c>
      <c r="N20" s="41">
        <f>'Scout #16'!L18</f>
        <v>0</v>
      </c>
      <c r="O20" s="41">
        <f>'Scout #16'!M18</f>
        <v>0</v>
      </c>
      <c r="P20" s="41">
        <f>'Scout #16'!B23</f>
        <v>0</v>
      </c>
      <c r="Q20" s="41">
        <f>'Scout #16'!C23</f>
        <v>0</v>
      </c>
      <c r="R20" s="41">
        <f>'Scout #16'!D23</f>
        <v>0</v>
      </c>
      <c r="S20" s="41">
        <f>'Scout #16'!E23</f>
        <v>0</v>
      </c>
      <c r="T20" s="41">
        <f>'Scout #16'!F23</f>
        <v>0</v>
      </c>
      <c r="U20" s="41">
        <f>'Scout #16'!G23</f>
        <v>0</v>
      </c>
      <c r="V20" s="43">
        <f t="shared" si="2"/>
        <v>0</v>
      </c>
    </row>
    <row r="21" spans="1:22" ht="15.75" customHeight="1" x14ac:dyDescent="0.2">
      <c r="A21" s="32" t="s">
        <v>33</v>
      </c>
      <c r="B21" s="33">
        <f>SUMMARY!B23</f>
        <v>0</v>
      </c>
      <c r="C21" s="33">
        <f>SUMMARY!C23</f>
        <v>0</v>
      </c>
      <c r="D21" s="41">
        <f>'Scout #17'!B18</f>
        <v>0</v>
      </c>
      <c r="E21" s="41">
        <f>'Scout #17'!C18</f>
        <v>0</v>
      </c>
      <c r="F21" s="41">
        <f>'Scout #17'!D18</f>
        <v>0</v>
      </c>
      <c r="G21" s="41">
        <f>'Scout #17'!E18</f>
        <v>0</v>
      </c>
      <c r="H21" s="41">
        <f>'Scout #17'!F18</f>
        <v>0</v>
      </c>
      <c r="I21" s="41">
        <f>'Scout #17'!G18</f>
        <v>0</v>
      </c>
      <c r="J21" s="41">
        <f>'Scout #17'!H18</f>
        <v>0</v>
      </c>
      <c r="K21" s="41">
        <f>'Scout #17'!I18</f>
        <v>0</v>
      </c>
      <c r="L21" s="41">
        <f>'Scout #17'!J18</f>
        <v>0</v>
      </c>
      <c r="M21" s="41">
        <f>'Scout #17'!K18</f>
        <v>0</v>
      </c>
      <c r="N21" s="41">
        <f>'Scout #17'!L18</f>
        <v>0</v>
      </c>
      <c r="O21" s="41">
        <f>'Scout #17'!M18</f>
        <v>0</v>
      </c>
      <c r="P21" s="41">
        <f>'Scout #17'!B23</f>
        <v>0</v>
      </c>
      <c r="Q21" s="41">
        <f>'Scout #17'!C23</f>
        <v>0</v>
      </c>
      <c r="R21" s="41">
        <f>'Scout #17'!D23</f>
        <v>0</v>
      </c>
      <c r="S21" s="41">
        <f>'Scout #17'!E23</f>
        <v>0</v>
      </c>
      <c r="T21" s="41">
        <f>'Scout #17'!F23</f>
        <v>0</v>
      </c>
      <c r="U21" s="41">
        <f>'Scout #17'!G23</f>
        <v>0</v>
      </c>
      <c r="V21" s="43">
        <f t="shared" si="2"/>
        <v>0</v>
      </c>
    </row>
    <row r="22" spans="1:22" ht="15.75" customHeight="1" x14ac:dyDescent="0.2">
      <c r="A22" s="32" t="s">
        <v>34</v>
      </c>
      <c r="B22" s="33">
        <f>SUMMARY!B24</f>
        <v>0</v>
      </c>
      <c r="C22" s="33">
        <f>SUMMARY!C24</f>
        <v>0</v>
      </c>
      <c r="D22" s="41">
        <f>'Scout #18'!B18</f>
        <v>0</v>
      </c>
      <c r="E22" s="41">
        <f>'Scout #18'!C18</f>
        <v>0</v>
      </c>
      <c r="F22" s="41">
        <f>'Scout #18'!D18</f>
        <v>0</v>
      </c>
      <c r="G22" s="41">
        <f>'Scout #18'!E18</f>
        <v>0</v>
      </c>
      <c r="H22" s="41">
        <f>'Scout #18'!F18</f>
        <v>0</v>
      </c>
      <c r="I22" s="41">
        <f>'Scout #18'!G18</f>
        <v>0</v>
      </c>
      <c r="J22" s="41">
        <f>'Scout #18'!H18</f>
        <v>0</v>
      </c>
      <c r="K22" s="41">
        <f>'Scout #18'!I18</f>
        <v>0</v>
      </c>
      <c r="L22" s="41">
        <f>'Scout #18'!J18</f>
        <v>0</v>
      </c>
      <c r="M22" s="41">
        <f>'Scout #18'!K18</f>
        <v>0</v>
      </c>
      <c r="N22" s="41">
        <f>'Scout #18'!L18</f>
        <v>0</v>
      </c>
      <c r="O22" s="41">
        <f>'Scout #18'!M18</f>
        <v>0</v>
      </c>
      <c r="P22" s="41">
        <f>'Scout #18'!B23</f>
        <v>0</v>
      </c>
      <c r="Q22" s="41">
        <f>'Scout #18'!C23</f>
        <v>0</v>
      </c>
      <c r="R22" s="41">
        <f>'Scout #18'!D23</f>
        <v>0</v>
      </c>
      <c r="S22" s="41">
        <f>'Scout #18'!E23</f>
        <v>0</v>
      </c>
      <c r="T22" s="41">
        <f>'Scout #18'!F23</f>
        <v>0</v>
      </c>
      <c r="U22" s="41">
        <f>'Scout #18'!G23</f>
        <v>0</v>
      </c>
      <c r="V22" s="43">
        <f t="shared" si="2"/>
        <v>0</v>
      </c>
    </row>
    <row r="23" spans="1:22" ht="15.75" customHeight="1" x14ac:dyDescent="0.2">
      <c r="A23" s="32" t="s">
        <v>35</v>
      </c>
      <c r="B23" s="33">
        <f>SUMMARY!B25</f>
        <v>0</v>
      </c>
      <c r="C23" s="33">
        <f>SUMMARY!C25</f>
        <v>0</v>
      </c>
      <c r="D23" s="41">
        <f>'Scout #19'!B18</f>
        <v>0</v>
      </c>
      <c r="E23" s="41">
        <f>'Scout #19'!C18</f>
        <v>0</v>
      </c>
      <c r="F23" s="41">
        <f>'Scout #19'!D18</f>
        <v>0</v>
      </c>
      <c r="G23" s="41">
        <f>'Scout #19'!E18</f>
        <v>0</v>
      </c>
      <c r="H23" s="41">
        <f>'Scout #19'!F18</f>
        <v>0</v>
      </c>
      <c r="I23" s="41">
        <f>'Scout #19'!G18</f>
        <v>0</v>
      </c>
      <c r="J23" s="41">
        <f>'Scout #19'!H18</f>
        <v>0</v>
      </c>
      <c r="K23" s="41">
        <f>'Scout #19'!I18</f>
        <v>0</v>
      </c>
      <c r="L23" s="41">
        <f>'Scout #19'!J18</f>
        <v>0</v>
      </c>
      <c r="M23" s="41">
        <f>'Scout #19'!K18</f>
        <v>0</v>
      </c>
      <c r="N23" s="41">
        <f>'Scout #19'!L18</f>
        <v>0</v>
      </c>
      <c r="O23" s="41">
        <f>'Scout #19'!M18</f>
        <v>0</v>
      </c>
      <c r="P23" s="41">
        <f>'Scout #19'!B23</f>
        <v>0</v>
      </c>
      <c r="Q23" s="41">
        <f>'Scout #19'!C23</f>
        <v>0</v>
      </c>
      <c r="R23" s="41">
        <f>'Scout #19'!D23</f>
        <v>0</v>
      </c>
      <c r="S23" s="41">
        <f>'Scout #19'!E23</f>
        <v>0</v>
      </c>
      <c r="T23" s="41">
        <f>'Scout #19'!F23</f>
        <v>0</v>
      </c>
      <c r="U23" s="41">
        <f>'Scout #19'!G23</f>
        <v>0</v>
      </c>
      <c r="V23" s="43">
        <f t="shared" si="2"/>
        <v>0</v>
      </c>
    </row>
    <row r="24" spans="1:22" ht="15.75" customHeight="1" x14ac:dyDescent="0.2">
      <c r="A24" s="32" t="s">
        <v>36</v>
      </c>
      <c r="B24" s="33">
        <f>SUMMARY!B26</f>
        <v>0</v>
      </c>
      <c r="C24" s="33">
        <f>SUMMARY!C26</f>
        <v>0</v>
      </c>
      <c r="D24" s="41">
        <f>'Scout #20'!B18</f>
        <v>0</v>
      </c>
      <c r="E24" s="41">
        <f>'Scout #20'!C18</f>
        <v>0</v>
      </c>
      <c r="F24" s="41">
        <f>'Scout #20'!D18</f>
        <v>0</v>
      </c>
      <c r="G24" s="41">
        <f>'Scout #20'!E18</f>
        <v>0</v>
      </c>
      <c r="H24" s="41">
        <f>'Scout #20'!F18</f>
        <v>0</v>
      </c>
      <c r="I24" s="41">
        <f>'Scout #20'!G18</f>
        <v>0</v>
      </c>
      <c r="J24" s="41">
        <f>'Scout #20'!H18</f>
        <v>0</v>
      </c>
      <c r="K24" s="41">
        <f>'Scout #20'!I18</f>
        <v>0</v>
      </c>
      <c r="L24" s="41">
        <f>'Scout #20'!J18</f>
        <v>0</v>
      </c>
      <c r="M24" s="41">
        <f>'Scout #20'!K18</f>
        <v>0</v>
      </c>
      <c r="N24" s="41">
        <f>'Scout #20'!L18</f>
        <v>0</v>
      </c>
      <c r="O24" s="41">
        <f>'Scout #20'!M18</f>
        <v>0</v>
      </c>
      <c r="P24" s="41">
        <f>'Scout #20'!B23</f>
        <v>0</v>
      </c>
      <c r="Q24" s="41">
        <f>'Scout #20'!C23</f>
        <v>0</v>
      </c>
      <c r="R24" s="41">
        <f>'Scout #20'!D23</f>
        <v>0</v>
      </c>
      <c r="S24" s="41">
        <f>'Scout #20'!E23</f>
        <v>0</v>
      </c>
      <c r="T24" s="41">
        <f>'Scout #20'!F23</f>
        <v>0</v>
      </c>
      <c r="U24" s="41">
        <f>'Scout #20'!G23</f>
        <v>0</v>
      </c>
      <c r="V24" s="43">
        <f t="shared" si="2"/>
        <v>0</v>
      </c>
    </row>
    <row r="25" spans="1:22" ht="15.75" customHeight="1" x14ac:dyDescent="0.2">
      <c r="A25" s="32" t="s">
        <v>37</v>
      </c>
      <c r="B25" s="33">
        <f>SUMMARY!B27</f>
        <v>0</v>
      </c>
      <c r="C25" s="33">
        <f>SUMMARY!C27</f>
        <v>0</v>
      </c>
      <c r="D25" s="41">
        <f>'Scout #21'!B18</f>
        <v>0</v>
      </c>
      <c r="E25" s="41">
        <f>'Scout #21'!C18</f>
        <v>0</v>
      </c>
      <c r="F25" s="41">
        <f>'Scout #21'!D18</f>
        <v>0</v>
      </c>
      <c r="G25" s="41">
        <f>'Scout #21'!E18</f>
        <v>0</v>
      </c>
      <c r="H25" s="41">
        <f>'Scout #21'!F18</f>
        <v>0</v>
      </c>
      <c r="I25" s="41">
        <f>'Scout #21'!G18</f>
        <v>0</v>
      </c>
      <c r="J25" s="41">
        <f>'Scout #21'!H18</f>
        <v>0</v>
      </c>
      <c r="K25" s="41">
        <f>'Scout #21'!I18</f>
        <v>0</v>
      </c>
      <c r="L25" s="41">
        <f>'Scout #21'!J18</f>
        <v>0</v>
      </c>
      <c r="M25" s="41">
        <f>'Scout #21'!K18</f>
        <v>0</v>
      </c>
      <c r="N25" s="41">
        <f>'Scout #21'!L18</f>
        <v>0</v>
      </c>
      <c r="O25" s="41">
        <f>'Scout #21'!M18</f>
        <v>0</v>
      </c>
      <c r="P25" s="41">
        <f>'Scout #21'!B23</f>
        <v>0</v>
      </c>
      <c r="Q25" s="41">
        <f>'Scout #21'!C23</f>
        <v>0</v>
      </c>
      <c r="R25" s="41">
        <f>'Scout #21'!D23</f>
        <v>0</v>
      </c>
      <c r="S25" s="41">
        <f>'Scout #21'!E23</f>
        <v>0</v>
      </c>
      <c r="T25" s="41">
        <f>'Scout #21'!F23</f>
        <v>0</v>
      </c>
      <c r="U25" s="41">
        <f>'Scout #21'!G23</f>
        <v>0</v>
      </c>
      <c r="V25" s="43">
        <f t="shared" si="2"/>
        <v>0</v>
      </c>
    </row>
    <row r="26" spans="1:22" ht="15.75" customHeight="1" x14ac:dyDescent="0.2">
      <c r="A26" s="32" t="s">
        <v>38</v>
      </c>
      <c r="B26" s="33">
        <f>SUMMARY!B28</f>
        <v>0</v>
      </c>
      <c r="C26" s="33">
        <f>SUMMARY!C28</f>
        <v>0</v>
      </c>
      <c r="D26" s="41">
        <f>'Scout #22'!B18</f>
        <v>0</v>
      </c>
      <c r="E26" s="41">
        <f>'Scout #22'!C18</f>
        <v>0</v>
      </c>
      <c r="F26" s="41">
        <f>'Scout #22'!D18</f>
        <v>0</v>
      </c>
      <c r="G26" s="41">
        <f>'Scout #22'!E18</f>
        <v>0</v>
      </c>
      <c r="H26" s="41">
        <f>'Scout #22'!F18</f>
        <v>0</v>
      </c>
      <c r="I26" s="41">
        <f>'Scout #22'!G18</f>
        <v>0</v>
      </c>
      <c r="J26" s="41">
        <f>'Scout #22'!H18</f>
        <v>0</v>
      </c>
      <c r="K26" s="41">
        <f>'Scout #22'!I18</f>
        <v>0</v>
      </c>
      <c r="L26" s="41">
        <f>'Scout #22'!J18</f>
        <v>0</v>
      </c>
      <c r="M26" s="41">
        <f>'Scout #22'!K18</f>
        <v>0</v>
      </c>
      <c r="N26" s="41">
        <f>'Scout #22'!L18</f>
        <v>0</v>
      </c>
      <c r="O26" s="41">
        <f>'Scout #22'!M18</f>
        <v>0</v>
      </c>
      <c r="P26" s="41">
        <f>'Scout #22'!B23</f>
        <v>0</v>
      </c>
      <c r="Q26" s="41">
        <f>'Scout #22'!C23</f>
        <v>0</v>
      </c>
      <c r="R26" s="41">
        <f>'Scout #22'!D23</f>
        <v>0</v>
      </c>
      <c r="S26" s="41">
        <f>'Scout #22'!E23</f>
        <v>0</v>
      </c>
      <c r="T26" s="41">
        <f>'Scout #22'!F23</f>
        <v>0</v>
      </c>
      <c r="U26" s="41">
        <f>'Scout #22'!G23</f>
        <v>0</v>
      </c>
      <c r="V26" s="43">
        <f t="shared" si="2"/>
        <v>0</v>
      </c>
    </row>
    <row r="27" spans="1:22" ht="15.75" customHeight="1" x14ac:dyDescent="0.2">
      <c r="A27" s="32" t="s">
        <v>39</v>
      </c>
      <c r="B27" s="33">
        <f>SUMMARY!B29</f>
        <v>0</v>
      </c>
      <c r="C27" s="33">
        <f>SUMMARY!C29</f>
        <v>0</v>
      </c>
      <c r="D27" s="41">
        <f>'Scout #23'!B18</f>
        <v>0</v>
      </c>
      <c r="E27" s="41">
        <f>'Scout #23'!C18</f>
        <v>0</v>
      </c>
      <c r="F27" s="41">
        <f>'Scout #23'!D18</f>
        <v>0</v>
      </c>
      <c r="G27" s="41">
        <f>'Scout #23'!E18</f>
        <v>0</v>
      </c>
      <c r="H27" s="41">
        <f>'Scout #23'!F18</f>
        <v>0</v>
      </c>
      <c r="I27" s="41">
        <f>'Scout #23'!G18</f>
        <v>0</v>
      </c>
      <c r="J27" s="41">
        <f>'Scout #23'!H18</f>
        <v>0</v>
      </c>
      <c r="K27" s="41">
        <f>'Scout #23'!I18</f>
        <v>0</v>
      </c>
      <c r="L27" s="41">
        <f>'Scout #23'!J18</f>
        <v>0</v>
      </c>
      <c r="M27" s="41">
        <f>'Scout #23'!K18</f>
        <v>0</v>
      </c>
      <c r="N27" s="41">
        <f>'Scout #23'!L18</f>
        <v>0</v>
      </c>
      <c r="O27" s="41">
        <f>'Scout #23'!M18</f>
        <v>0</v>
      </c>
      <c r="P27" s="41">
        <f>'Scout #23'!B23</f>
        <v>0</v>
      </c>
      <c r="Q27" s="41">
        <f>'Scout #23'!C23</f>
        <v>0</v>
      </c>
      <c r="R27" s="41">
        <f>'Scout #23'!D23</f>
        <v>0</v>
      </c>
      <c r="S27" s="41">
        <f>'Scout #23'!E23</f>
        <v>0</v>
      </c>
      <c r="T27" s="41">
        <f>'Scout #23'!F23</f>
        <v>0</v>
      </c>
      <c r="U27" s="41">
        <f>'Scout #23'!G23</f>
        <v>0</v>
      </c>
      <c r="V27" s="43">
        <f t="shared" si="2"/>
        <v>0</v>
      </c>
    </row>
    <row r="28" spans="1:22" ht="15.75" customHeight="1" x14ac:dyDescent="0.2">
      <c r="A28" s="32" t="s">
        <v>40</v>
      </c>
      <c r="B28" s="33">
        <f>SUMMARY!B30</f>
        <v>0</v>
      </c>
      <c r="C28" s="33">
        <f>SUMMARY!C30</f>
        <v>0</v>
      </c>
      <c r="D28" s="41">
        <f>'Scout #24'!B18</f>
        <v>0</v>
      </c>
      <c r="E28" s="41">
        <f>'Scout #24'!C18</f>
        <v>0</v>
      </c>
      <c r="F28" s="41">
        <f>'Scout #24'!D18</f>
        <v>0</v>
      </c>
      <c r="G28" s="41">
        <f>'Scout #24'!E18</f>
        <v>0</v>
      </c>
      <c r="H28" s="41">
        <f>'Scout #24'!F18</f>
        <v>0</v>
      </c>
      <c r="I28" s="41">
        <f>'Scout #24'!G18</f>
        <v>0</v>
      </c>
      <c r="J28" s="41">
        <f>'Scout #24'!H18</f>
        <v>0</v>
      </c>
      <c r="K28" s="41">
        <f>'Scout #24'!I18</f>
        <v>0</v>
      </c>
      <c r="L28" s="41">
        <f>'Scout #24'!J18</f>
        <v>0</v>
      </c>
      <c r="M28" s="41">
        <f>'Scout #24'!K18</f>
        <v>0</v>
      </c>
      <c r="N28" s="41">
        <f>'Scout #24'!L18</f>
        <v>0</v>
      </c>
      <c r="O28" s="41">
        <f>'Scout #24'!M18</f>
        <v>0</v>
      </c>
      <c r="P28" s="41">
        <f>'Scout #24'!B23</f>
        <v>0</v>
      </c>
      <c r="Q28" s="41">
        <f>'Scout #24'!C23</f>
        <v>0</v>
      </c>
      <c r="R28" s="41">
        <f>'Scout #24'!D23</f>
        <v>0</v>
      </c>
      <c r="S28" s="41">
        <f>'Scout #24'!E23</f>
        <v>0</v>
      </c>
      <c r="T28" s="41">
        <f>'Scout #24'!F23</f>
        <v>0</v>
      </c>
      <c r="U28" s="41">
        <f>'Scout #24'!G23</f>
        <v>0</v>
      </c>
      <c r="V28" s="43">
        <f t="shared" si="2"/>
        <v>0</v>
      </c>
    </row>
    <row r="29" spans="1:22" ht="15.75" customHeight="1" x14ac:dyDescent="0.2">
      <c r="A29" s="32" t="s">
        <v>41</v>
      </c>
      <c r="B29" s="33">
        <f>SUMMARY!B31</f>
        <v>0</v>
      </c>
      <c r="C29" s="33">
        <f>SUMMARY!C31</f>
        <v>0</v>
      </c>
      <c r="D29" s="41">
        <f>'Scout #25'!B18</f>
        <v>0</v>
      </c>
      <c r="E29" s="41">
        <f>'Scout #25'!C18</f>
        <v>0</v>
      </c>
      <c r="F29" s="41">
        <f>'Scout #25'!D18</f>
        <v>0</v>
      </c>
      <c r="G29" s="41">
        <f>'Scout #25'!E18</f>
        <v>0</v>
      </c>
      <c r="H29" s="41">
        <f>'Scout #25'!F18</f>
        <v>0</v>
      </c>
      <c r="I29" s="41">
        <f>'Scout #25'!G18</f>
        <v>0</v>
      </c>
      <c r="J29" s="41">
        <f>'Scout #25'!H18</f>
        <v>0</v>
      </c>
      <c r="K29" s="41">
        <f>'Scout #25'!I18</f>
        <v>0</v>
      </c>
      <c r="L29" s="41">
        <f>'Scout #25'!J18</f>
        <v>0</v>
      </c>
      <c r="M29" s="41">
        <f>'Scout #25'!K18</f>
        <v>0</v>
      </c>
      <c r="N29" s="41">
        <f>'Scout #25'!L18</f>
        <v>0</v>
      </c>
      <c r="O29" s="41">
        <f>'Scout #25'!M18</f>
        <v>0</v>
      </c>
      <c r="P29" s="41">
        <f>'Scout #25'!B23</f>
        <v>0</v>
      </c>
      <c r="Q29" s="41">
        <f>'Scout #25'!C23</f>
        <v>0</v>
      </c>
      <c r="R29" s="41">
        <f>'Scout #25'!D23</f>
        <v>0</v>
      </c>
      <c r="S29" s="41">
        <f>'Scout #25'!E23</f>
        <v>0</v>
      </c>
      <c r="T29" s="41">
        <f>'Scout #25'!F23</f>
        <v>0</v>
      </c>
      <c r="U29" s="41">
        <f>'Scout #25'!G23</f>
        <v>0</v>
      </c>
      <c r="V29" s="43">
        <f t="shared" si="2"/>
        <v>0</v>
      </c>
    </row>
    <row r="30" spans="1:22" ht="15.75" customHeight="1" x14ac:dyDescent="0.2">
      <c r="A30" s="32" t="s">
        <v>42</v>
      </c>
      <c r="B30" s="33">
        <f>SUMMARY!B32</f>
        <v>0</v>
      </c>
      <c r="C30" s="33">
        <f>SUMMARY!C32</f>
        <v>0</v>
      </c>
      <c r="D30" s="41">
        <f>'Scout #26'!B18</f>
        <v>0</v>
      </c>
      <c r="E30" s="41">
        <f>'Scout #26'!C18</f>
        <v>0</v>
      </c>
      <c r="F30" s="41">
        <f>'Scout #26'!D18</f>
        <v>0</v>
      </c>
      <c r="G30" s="41">
        <f>'Scout #26'!E18</f>
        <v>0</v>
      </c>
      <c r="H30" s="41">
        <f>'Scout #26'!F18</f>
        <v>0</v>
      </c>
      <c r="I30" s="41">
        <f>'Scout #26'!G18</f>
        <v>0</v>
      </c>
      <c r="J30" s="41">
        <f>'Scout #26'!H18</f>
        <v>0</v>
      </c>
      <c r="K30" s="41">
        <f>'Scout #26'!I18</f>
        <v>0</v>
      </c>
      <c r="L30" s="41">
        <f>'Scout #26'!J18</f>
        <v>0</v>
      </c>
      <c r="M30" s="41">
        <f>'Scout #26'!K18</f>
        <v>0</v>
      </c>
      <c r="N30" s="41">
        <f>'Scout #26'!L18</f>
        <v>0</v>
      </c>
      <c r="O30" s="41">
        <f>'Scout #26'!M18</f>
        <v>0</v>
      </c>
      <c r="P30" s="41">
        <f>'Scout #26'!B23</f>
        <v>0</v>
      </c>
      <c r="Q30" s="41">
        <f>'Scout #26'!C23</f>
        <v>0</v>
      </c>
      <c r="R30" s="41">
        <f>'Scout #26'!D23</f>
        <v>0</v>
      </c>
      <c r="S30" s="41">
        <f>'Scout #26'!E23</f>
        <v>0</v>
      </c>
      <c r="T30" s="41">
        <f>'Scout #26'!F23</f>
        <v>0</v>
      </c>
      <c r="U30" s="41">
        <f>'Scout #26'!G23</f>
        <v>0</v>
      </c>
      <c r="V30" s="43">
        <f t="shared" si="2"/>
        <v>0</v>
      </c>
    </row>
    <row r="31" spans="1:22" ht="15.75" customHeight="1" x14ac:dyDescent="0.2">
      <c r="A31" s="32" t="s">
        <v>43</v>
      </c>
      <c r="B31" s="33">
        <f>SUMMARY!B33</f>
        <v>0</v>
      </c>
      <c r="C31" s="33">
        <f>SUMMARY!C33</f>
        <v>0</v>
      </c>
      <c r="D31" s="41">
        <f>'Scout #27'!B18</f>
        <v>0</v>
      </c>
      <c r="E31" s="41">
        <f>'Scout #27'!C18</f>
        <v>0</v>
      </c>
      <c r="F31" s="41">
        <f>'Scout #27'!D18</f>
        <v>0</v>
      </c>
      <c r="G31" s="41">
        <f>'Scout #27'!E18</f>
        <v>0</v>
      </c>
      <c r="H31" s="41">
        <f>'Scout #27'!F18</f>
        <v>0</v>
      </c>
      <c r="I31" s="41">
        <f>'Scout #27'!G18</f>
        <v>0</v>
      </c>
      <c r="J31" s="41">
        <f>'Scout #27'!H18</f>
        <v>0</v>
      </c>
      <c r="K31" s="41">
        <f>'Scout #27'!I18</f>
        <v>0</v>
      </c>
      <c r="L31" s="41">
        <f>'Scout #27'!J18</f>
        <v>0</v>
      </c>
      <c r="M31" s="41">
        <f>'Scout #27'!K18</f>
        <v>0</v>
      </c>
      <c r="N31" s="41">
        <f>'Scout #27'!L18</f>
        <v>0</v>
      </c>
      <c r="O31" s="41">
        <f>'Scout #27'!M18</f>
        <v>0</v>
      </c>
      <c r="P31" s="41">
        <f>'Scout #27'!B23</f>
        <v>0</v>
      </c>
      <c r="Q31" s="41">
        <f>'Scout #27'!C23</f>
        <v>0</v>
      </c>
      <c r="R31" s="41">
        <f>'Scout #27'!D23</f>
        <v>0</v>
      </c>
      <c r="S31" s="41">
        <f>'Scout #27'!E23</f>
        <v>0</v>
      </c>
      <c r="T31" s="41">
        <f>'Scout #27'!F23</f>
        <v>0</v>
      </c>
      <c r="U31" s="41">
        <f>'Scout #27'!G23</f>
        <v>0</v>
      </c>
      <c r="V31" s="43">
        <f t="shared" si="2"/>
        <v>0</v>
      </c>
    </row>
    <row r="32" spans="1:22" ht="15.75" customHeight="1" x14ac:dyDescent="0.2">
      <c r="A32" s="32" t="s">
        <v>44</v>
      </c>
      <c r="B32" s="33">
        <f>SUMMARY!B34</f>
        <v>0</v>
      </c>
      <c r="C32" s="33">
        <f>SUMMARY!C34</f>
        <v>0</v>
      </c>
      <c r="D32" s="41">
        <f>'Scout #28'!B18</f>
        <v>0</v>
      </c>
      <c r="E32" s="41">
        <f>'Scout #28'!C18</f>
        <v>0</v>
      </c>
      <c r="F32" s="41">
        <f>'Scout #28'!D18</f>
        <v>0</v>
      </c>
      <c r="G32" s="41">
        <f>'Scout #28'!E18</f>
        <v>0</v>
      </c>
      <c r="H32" s="41">
        <f>'Scout #28'!F18</f>
        <v>0</v>
      </c>
      <c r="I32" s="41">
        <f>'Scout #28'!G18</f>
        <v>0</v>
      </c>
      <c r="J32" s="41">
        <f>'Scout #28'!H18</f>
        <v>0</v>
      </c>
      <c r="K32" s="41">
        <f>'Scout #28'!I18</f>
        <v>0</v>
      </c>
      <c r="L32" s="41">
        <f>'Scout #28'!J18</f>
        <v>0</v>
      </c>
      <c r="M32" s="41">
        <f>'Scout #28'!K18</f>
        <v>0</v>
      </c>
      <c r="N32" s="41">
        <f>'Scout #28'!L18</f>
        <v>0</v>
      </c>
      <c r="O32" s="41">
        <f>'Scout #28'!M18</f>
        <v>0</v>
      </c>
      <c r="P32" s="41">
        <f>'Scout #28'!B23</f>
        <v>0</v>
      </c>
      <c r="Q32" s="41">
        <f>'Scout #28'!C23</f>
        <v>0</v>
      </c>
      <c r="R32" s="41">
        <f>'Scout #28'!D23</f>
        <v>0</v>
      </c>
      <c r="S32" s="41">
        <f>'Scout #28'!E23</f>
        <v>0</v>
      </c>
      <c r="T32" s="41">
        <f>'Scout #28'!F23</f>
        <v>0</v>
      </c>
      <c r="U32" s="41">
        <f>'Scout #28'!G23</f>
        <v>0</v>
      </c>
      <c r="V32" s="43">
        <f t="shared" si="2"/>
        <v>0</v>
      </c>
    </row>
    <row r="33" spans="1:22" ht="15.75" customHeight="1" x14ac:dyDescent="0.2">
      <c r="A33" s="32" t="s">
        <v>45</v>
      </c>
      <c r="B33" s="33">
        <f>SUMMARY!B35</f>
        <v>0</v>
      </c>
      <c r="C33" s="33">
        <f>SUMMARY!C35</f>
        <v>0</v>
      </c>
      <c r="D33" s="41">
        <f>'Scout #29'!B18</f>
        <v>0</v>
      </c>
      <c r="E33" s="41">
        <f>'Scout #29'!C18</f>
        <v>0</v>
      </c>
      <c r="F33" s="41">
        <f>'Scout #29'!D18</f>
        <v>0</v>
      </c>
      <c r="G33" s="41">
        <f>'Scout #29'!E18</f>
        <v>0</v>
      </c>
      <c r="H33" s="41">
        <f>'Scout #29'!F18</f>
        <v>0</v>
      </c>
      <c r="I33" s="41">
        <f>'Scout #29'!G18</f>
        <v>0</v>
      </c>
      <c r="J33" s="41">
        <f>'Scout #29'!H18</f>
        <v>0</v>
      </c>
      <c r="K33" s="41">
        <f>'Scout #29'!I18</f>
        <v>0</v>
      </c>
      <c r="L33" s="41">
        <f>'Scout #29'!J18</f>
        <v>0</v>
      </c>
      <c r="M33" s="41">
        <f>'Scout #29'!K18</f>
        <v>0</v>
      </c>
      <c r="N33" s="41">
        <f>'Scout #29'!L18</f>
        <v>0</v>
      </c>
      <c r="O33" s="41">
        <f>'Scout #29'!M18</f>
        <v>0</v>
      </c>
      <c r="P33" s="41">
        <f>'Scout #29'!B23</f>
        <v>0</v>
      </c>
      <c r="Q33" s="41">
        <f>'Scout #29'!C23</f>
        <v>0</v>
      </c>
      <c r="R33" s="41">
        <f>'Scout #29'!D23</f>
        <v>0</v>
      </c>
      <c r="S33" s="41">
        <f>'Scout #29'!E23</f>
        <v>0</v>
      </c>
      <c r="T33" s="41">
        <f>'Scout #29'!F23</f>
        <v>0</v>
      </c>
      <c r="U33" s="41">
        <f>'Scout #29'!G23</f>
        <v>0</v>
      </c>
      <c r="V33" s="43">
        <f t="shared" si="2"/>
        <v>0</v>
      </c>
    </row>
    <row r="34" spans="1:22" ht="15.75" customHeight="1" x14ac:dyDescent="0.2">
      <c r="A34" s="32" t="s">
        <v>46</v>
      </c>
      <c r="B34" s="33">
        <f>SUMMARY!B36</f>
        <v>0</v>
      </c>
      <c r="C34" s="33">
        <f>SUMMARY!C36</f>
        <v>0</v>
      </c>
      <c r="D34" s="41">
        <f>'Scout #30'!B18</f>
        <v>0</v>
      </c>
      <c r="E34" s="41">
        <f>'Scout #30'!C18</f>
        <v>0</v>
      </c>
      <c r="F34" s="41">
        <f>'Scout #30'!D18</f>
        <v>0</v>
      </c>
      <c r="G34" s="41">
        <f>'Scout #30'!E18</f>
        <v>0</v>
      </c>
      <c r="H34" s="41">
        <f>'Scout #30'!F18</f>
        <v>0</v>
      </c>
      <c r="I34" s="41">
        <f>'Scout #30'!G18</f>
        <v>0</v>
      </c>
      <c r="J34" s="41">
        <f>'Scout #30'!H18</f>
        <v>0</v>
      </c>
      <c r="K34" s="41">
        <f>'Scout #30'!I18</f>
        <v>0</v>
      </c>
      <c r="L34" s="41">
        <f>'Scout #30'!J18</f>
        <v>0</v>
      </c>
      <c r="M34" s="41">
        <f>'Scout #30'!K18</f>
        <v>0</v>
      </c>
      <c r="N34" s="41">
        <f>'Scout #30'!L18</f>
        <v>0</v>
      </c>
      <c r="O34" s="41">
        <f>'Scout #30'!M18</f>
        <v>0</v>
      </c>
      <c r="P34" s="41">
        <f>'Scout #30'!B23</f>
        <v>0</v>
      </c>
      <c r="Q34" s="41">
        <f>'Scout #30'!C23</f>
        <v>0</v>
      </c>
      <c r="R34" s="41">
        <f>'Scout #30'!D23</f>
        <v>0</v>
      </c>
      <c r="S34" s="41">
        <f>'Scout #30'!E23</f>
        <v>0</v>
      </c>
      <c r="T34" s="41">
        <f>'Scout #30'!F23</f>
        <v>0</v>
      </c>
      <c r="U34" s="41">
        <f>'Scout #30'!G23</f>
        <v>0</v>
      </c>
      <c r="V34" s="43">
        <f t="shared" si="2"/>
        <v>0</v>
      </c>
    </row>
    <row r="35" spans="1:22" ht="15.75" customHeight="1" x14ac:dyDescent="0.2">
      <c r="A35" s="32" t="s">
        <v>47</v>
      </c>
      <c r="B35" s="33">
        <f>SUMMARY!B37</f>
        <v>0</v>
      </c>
      <c r="C35" s="33">
        <f>SUMMARY!C37</f>
        <v>0</v>
      </c>
      <c r="D35" s="41">
        <f>'Scout #31'!B18</f>
        <v>0</v>
      </c>
      <c r="E35" s="41">
        <f>'Scout #31'!C18</f>
        <v>0</v>
      </c>
      <c r="F35" s="41">
        <f>'Scout #31'!D18</f>
        <v>0</v>
      </c>
      <c r="G35" s="41">
        <f>'Scout #31'!E18</f>
        <v>0</v>
      </c>
      <c r="H35" s="41">
        <f>'Scout #31'!F18</f>
        <v>0</v>
      </c>
      <c r="I35" s="41">
        <f>'Scout #31'!G18</f>
        <v>0</v>
      </c>
      <c r="J35" s="41">
        <f>'Scout #31'!H18</f>
        <v>0</v>
      </c>
      <c r="K35" s="41">
        <f>'Scout #31'!I18</f>
        <v>0</v>
      </c>
      <c r="L35" s="41">
        <f>'Scout #31'!J18</f>
        <v>0</v>
      </c>
      <c r="M35" s="41">
        <f>'Scout #31'!K18</f>
        <v>0</v>
      </c>
      <c r="N35" s="41">
        <f>'Scout #31'!L18</f>
        <v>0</v>
      </c>
      <c r="O35" s="41">
        <f>'Scout #31'!M18</f>
        <v>0</v>
      </c>
      <c r="P35" s="41">
        <f>'Scout #31'!B23</f>
        <v>0</v>
      </c>
      <c r="Q35" s="41">
        <f>'Scout #31'!C23</f>
        <v>0</v>
      </c>
      <c r="R35" s="41">
        <f>'Scout #31'!D23</f>
        <v>0</v>
      </c>
      <c r="S35" s="41">
        <f>'Scout #31'!E23</f>
        <v>0</v>
      </c>
      <c r="T35" s="41">
        <f>'Scout #31'!F23</f>
        <v>0</v>
      </c>
      <c r="U35" s="41">
        <f>'Scout #31'!G23</f>
        <v>0</v>
      </c>
      <c r="V35" s="43">
        <f t="shared" si="2"/>
        <v>0</v>
      </c>
    </row>
    <row r="36" spans="1:22" ht="15.75" customHeight="1" x14ac:dyDescent="0.2">
      <c r="A36" s="32" t="s">
        <v>48</v>
      </c>
      <c r="B36" s="33">
        <f>SUMMARY!B38</f>
        <v>0</v>
      </c>
      <c r="C36" s="33">
        <f>SUMMARY!C38</f>
        <v>0</v>
      </c>
      <c r="D36" s="41">
        <f>'Scout #32'!B18</f>
        <v>0</v>
      </c>
      <c r="E36" s="41">
        <f>'Scout #32'!C18</f>
        <v>0</v>
      </c>
      <c r="F36" s="41">
        <f>'Scout #32'!D18</f>
        <v>0</v>
      </c>
      <c r="G36" s="41">
        <f>'Scout #32'!E18</f>
        <v>0</v>
      </c>
      <c r="H36" s="41">
        <f>'Scout #32'!F18</f>
        <v>0</v>
      </c>
      <c r="I36" s="41">
        <f>'Scout #32'!G18</f>
        <v>0</v>
      </c>
      <c r="J36" s="41">
        <f>'Scout #32'!H18</f>
        <v>0</v>
      </c>
      <c r="K36" s="41">
        <f>'Scout #32'!I18</f>
        <v>0</v>
      </c>
      <c r="L36" s="41">
        <f>'Scout #32'!J18</f>
        <v>0</v>
      </c>
      <c r="M36" s="41">
        <f>'Scout #32'!K18</f>
        <v>0</v>
      </c>
      <c r="N36" s="41">
        <f>'Scout #32'!L18</f>
        <v>0</v>
      </c>
      <c r="O36" s="41">
        <f>'Scout #32'!M18</f>
        <v>0</v>
      </c>
      <c r="P36" s="41">
        <f>'Scout #32'!B23</f>
        <v>0</v>
      </c>
      <c r="Q36" s="41">
        <f>'Scout #32'!C23</f>
        <v>0</v>
      </c>
      <c r="R36" s="41">
        <f>'Scout #32'!D23</f>
        <v>0</v>
      </c>
      <c r="S36" s="41">
        <f>'Scout #32'!E23</f>
        <v>0</v>
      </c>
      <c r="T36" s="41">
        <f>'Scout #32'!F23</f>
        <v>0</v>
      </c>
      <c r="U36" s="41">
        <f>'Scout #32'!G23</f>
        <v>0</v>
      </c>
      <c r="V36" s="43">
        <f t="shared" si="2"/>
        <v>0</v>
      </c>
    </row>
    <row r="37" spans="1:22" ht="15.75" customHeight="1" x14ac:dyDescent="0.2">
      <c r="A37" s="32" t="s">
        <v>49</v>
      </c>
      <c r="B37" s="33">
        <f>SUMMARY!B39</f>
        <v>0</v>
      </c>
      <c r="C37" s="33">
        <f>SUMMARY!C39</f>
        <v>0</v>
      </c>
      <c r="D37" s="41">
        <f>'Scout #33'!B18</f>
        <v>0</v>
      </c>
      <c r="E37" s="41">
        <f>'Scout #33'!C18</f>
        <v>0</v>
      </c>
      <c r="F37" s="41">
        <f>'Scout #33'!D18</f>
        <v>0</v>
      </c>
      <c r="G37" s="41">
        <f>'Scout #33'!E18</f>
        <v>0</v>
      </c>
      <c r="H37" s="41">
        <f>'Scout #33'!F18</f>
        <v>0</v>
      </c>
      <c r="I37" s="41">
        <f>'Scout #33'!G18</f>
        <v>0</v>
      </c>
      <c r="J37" s="41">
        <f>'Scout #33'!H18</f>
        <v>0</v>
      </c>
      <c r="K37" s="41">
        <f>'Scout #33'!I18</f>
        <v>0</v>
      </c>
      <c r="L37" s="41">
        <f>'Scout #33'!J18</f>
        <v>0</v>
      </c>
      <c r="M37" s="41">
        <f>'Scout #33'!K18</f>
        <v>0</v>
      </c>
      <c r="N37" s="41">
        <f>'Scout #33'!L18</f>
        <v>0</v>
      </c>
      <c r="O37" s="41">
        <f>'Scout #33'!M18</f>
        <v>0</v>
      </c>
      <c r="P37" s="41">
        <f>'Scout #33'!B23</f>
        <v>0</v>
      </c>
      <c r="Q37" s="41">
        <f>'Scout #33'!C23</f>
        <v>0</v>
      </c>
      <c r="R37" s="41">
        <f>'Scout #33'!D23</f>
        <v>0</v>
      </c>
      <c r="S37" s="41">
        <f>'Scout #33'!E23</f>
        <v>0</v>
      </c>
      <c r="T37" s="41">
        <f>'Scout #33'!F23</f>
        <v>0</v>
      </c>
      <c r="U37" s="41">
        <f>'Scout #33'!G23</f>
        <v>0</v>
      </c>
      <c r="V37" s="43">
        <f t="shared" si="2"/>
        <v>0</v>
      </c>
    </row>
    <row r="38" spans="1:22" ht="15.75" customHeight="1" x14ac:dyDescent="0.2">
      <c r="A38" s="32" t="s">
        <v>50</v>
      </c>
      <c r="B38" s="33">
        <f>SUMMARY!B40</f>
        <v>0</v>
      </c>
      <c r="C38" s="33">
        <f>SUMMARY!C40</f>
        <v>0</v>
      </c>
      <c r="D38" s="41">
        <f>'Scout #34'!B18</f>
        <v>0</v>
      </c>
      <c r="E38" s="41">
        <f>'Scout #34'!C18</f>
        <v>0</v>
      </c>
      <c r="F38" s="41">
        <f>'Scout #34'!D18</f>
        <v>0</v>
      </c>
      <c r="G38" s="41">
        <f>'Scout #34'!E18</f>
        <v>0</v>
      </c>
      <c r="H38" s="41">
        <f>'Scout #34'!F18</f>
        <v>0</v>
      </c>
      <c r="I38" s="41">
        <f>'Scout #34'!G18</f>
        <v>0</v>
      </c>
      <c r="J38" s="41">
        <f>'Scout #34'!H18</f>
        <v>0</v>
      </c>
      <c r="K38" s="41">
        <f>'Scout #34'!I18</f>
        <v>0</v>
      </c>
      <c r="L38" s="41">
        <f>'Scout #34'!J18</f>
        <v>0</v>
      </c>
      <c r="M38" s="41">
        <f>'Scout #34'!K18</f>
        <v>0</v>
      </c>
      <c r="N38" s="41">
        <f>'Scout #34'!L18</f>
        <v>0</v>
      </c>
      <c r="O38" s="41">
        <f>'Scout #34'!M18</f>
        <v>0</v>
      </c>
      <c r="P38" s="41">
        <f>'Scout #34'!B23</f>
        <v>0</v>
      </c>
      <c r="Q38" s="41">
        <f>'Scout #34'!C23</f>
        <v>0</v>
      </c>
      <c r="R38" s="41">
        <f>'Scout #34'!D23</f>
        <v>0</v>
      </c>
      <c r="S38" s="41">
        <f>'Scout #34'!E23</f>
        <v>0</v>
      </c>
      <c r="T38" s="41">
        <f>'Scout #34'!F23</f>
        <v>0</v>
      </c>
      <c r="U38" s="41">
        <f>'Scout #34'!G23</f>
        <v>0</v>
      </c>
      <c r="V38" s="43">
        <f t="shared" si="2"/>
        <v>0</v>
      </c>
    </row>
    <row r="39" spans="1:22" ht="15.75" customHeight="1" x14ac:dyDescent="0.2">
      <c r="A39" s="32" t="s">
        <v>51</v>
      </c>
      <c r="B39" s="33">
        <f>SUMMARY!B41</f>
        <v>0</v>
      </c>
      <c r="C39" s="33">
        <f>SUMMARY!C41</f>
        <v>0</v>
      </c>
      <c r="D39" s="41">
        <f>'Scout #35'!B18</f>
        <v>0</v>
      </c>
      <c r="E39" s="41">
        <f>'Scout #35'!C18</f>
        <v>0</v>
      </c>
      <c r="F39" s="41">
        <f>'Scout #35'!D18</f>
        <v>0</v>
      </c>
      <c r="G39" s="41">
        <f>'Scout #35'!E18</f>
        <v>0</v>
      </c>
      <c r="H39" s="41">
        <f>'Scout #35'!F18</f>
        <v>0</v>
      </c>
      <c r="I39" s="41">
        <f>'Scout #35'!G18</f>
        <v>0</v>
      </c>
      <c r="J39" s="41">
        <f>'Scout #35'!H18</f>
        <v>0</v>
      </c>
      <c r="K39" s="41">
        <f>'Scout #35'!I18</f>
        <v>0</v>
      </c>
      <c r="L39" s="41">
        <f>'Scout #35'!J18</f>
        <v>0</v>
      </c>
      <c r="M39" s="41">
        <f>'Scout #35'!K18</f>
        <v>0</v>
      </c>
      <c r="N39" s="41">
        <f>'Scout #35'!L18</f>
        <v>0</v>
      </c>
      <c r="O39" s="41">
        <f>'Scout #35'!M18</f>
        <v>0</v>
      </c>
      <c r="P39" s="41">
        <f>'Scout #35'!B23</f>
        <v>0</v>
      </c>
      <c r="Q39" s="41">
        <f>'Scout #35'!C23</f>
        <v>0</v>
      </c>
      <c r="R39" s="41">
        <f>'Scout #35'!D23</f>
        <v>0</v>
      </c>
      <c r="S39" s="41">
        <f>'Scout #35'!E23</f>
        <v>0</v>
      </c>
      <c r="T39" s="41">
        <f>'Scout #35'!F23</f>
        <v>0</v>
      </c>
      <c r="U39" s="41">
        <f>'Scout #35'!G23</f>
        <v>0</v>
      </c>
      <c r="V39" s="43">
        <f t="shared" si="2"/>
        <v>0</v>
      </c>
    </row>
    <row r="40" spans="1:22" ht="15.75" customHeight="1" x14ac:dyDescent="0.2">
      <c r="A40" s="32" t="s">
        <v>52</v>
      </c>
      <c r="B40" s="33">
        <f>SUMMARY!B42</f>
        <v>0</v>
      </c>
      <c r="C40" s="33">
        <f>SUMMARY!C42</f>
        <v>0</v>
      </c>
      <c r="D40" s="41">
        <f>'Scout #36'!B18</f>
        <v>0</v>
      </c>
      <c r="E40" s="41">
        <f>'Scout #36'!C18</f>
        <v>0</v>
      </c>
      <c r="F40" s="41">
        <f>'Scout #36'!D18</f>
        <v>0</v>
      </c>
      <c r="G40" s="41">
        <f>'Scout #36'!E18</f>
        <v>0</v>
      </c>
      <c r="H40" s="41">
        <f>'Scout #36'!F18</f>
        <v>0</v>
      </c>
      <c r="I40" s="41">
        <f>'Scout #36'!G18</f>
        <v>0</v>
      </c>
      <c r="J40" s="41">
        <f>'Scout #36'!H18</f>
        <v>0</v>
      </c>
      <c r="K40" s="41">
        <f>'Scout #36'!I18</f>
        <v>0</v>
      </c>
      <c r="L40" s="41">
        <f>'Scout #36'!J18</f>
        <v>0</v>
      </c>
      <c r="M40" s="41">
        <f>'Scout #36'!K18</f>
        <v>0</v>
      </c>
      <c r="N40" s="41">
        <f>'Scout #36'!L18</f>
        <v>0</v>
      </c>
      <c r="O40" s="41">
        <f>'Scout #36'!M18</f>
        <v>0</v>
      </c>
      <c r="P40" s="41">
        <f>'Scout #36'!B23</f>
        <v>0</v>
      </c>
      <c r="Q40" s="41">
        <f>'Scout #36'!C23</f>
        <v>0</v>
      </c>
      <c r="R40" s="41">
        <f>'Scout #36'!D23</f>
        <v>0</v>
      </c>
      <c r="S40" s="41">
        <f>'Scout #36'!E23</f>
        <v>0</v>
      </c>
      <c r="T40" s="41">
        <f>'Scout #36'!F23</f>
        <v>0</v>
      </c>
      <c r="U40" s="41">
        <f>'Scout #36'!G23</f>
        <v>0</v>
      </c>
      <c r="V40" s="43">
        <f t="shared" si="2"/>
        <v>0</v>
      </c>
    </row>
    <row r="41" spans="1:22" ht="15.75" customHeight="1" x14ac:dyDescent="0.2">
      <c r="A41" s="32" t="s">
        <v>53</v>
      </c>
      <c r="B41" s="33">
        <f>SUMMARY!B43</f>
        <v>0</v>
      </c>
      <c r="C41" s="33">
        <f>SUMMARY!C43</f>
        <v>0</v>
      </c>
      <c r="D41" s="41">
        <f>'Scout #37'!B18</f>
        <v>0</v>
      </c>
      <c r="E41" s="41">
        <f>'Scout #37'!C18</f>
        <v>0</v>
      </c>
      <c r="F41" s="41">
        <f>'Scout #37'!D18</f>
        <v>0</v>
      </c>
      <c r="G41" s="41">
        <f>'Scout #37'!E18</f>
        <v>0</v>
      </c>
      <c r="H41" s="41">
        <f>'Scout #37'!F18</f>
        <v>0</v>
      </c>
      <c r="I41" s="41">
        <f>'Scout #37'!G18</f>
        <v>0</v>
      </c>
      <c r="J41" s="41">
        <f>'Scout #37'!H18</f>
        <v>0</v>
      </c>
      <c r="K41" s="41">
        <f>'Scout #37'!I18</f>
        <v>0</v>
      </c>
      <c r="L41" s="41">
        <f>'Scout #37'!J18</f>
        <v>0</v>
      </c>
      <c r="M41" s="41">
        <f>'Scout #37'!K18</f>
        <v>0</v>
      </c>
      <c r="N41" s="41">
        <f>'Scout #37'!L18</f>
        <v>0</v>
      </c>
      <c r="O41" s="41">
        <f>'Scout #37'!M18</f>
        <v>0</v>
      </c>
      <c r="P41" s="41">
        <f>'Scout #37'!B23</f>
        <v>0</v>
      </c>
      <c r="Q41" s="41">
        <f>'Scout #37'!C23</f>
        <v>0</v>
      </c>
      <c r="R41" s="41">
        <f>'Scout #37'!D23</f>
        <v>0</v>
      </c>
      <c r="S41" s="41">
        <f>'Scout #37'!E23</f>
        <v>0</v>
      </c>
      <c r="T41" s="41">
        <f>'Scout #37'!F23</f>
        <v>0</v>
      </c>
      <c r="U41" s="41">
        <f>'Scout #37'!G23</f>
        <v>0</v>
      </c>
      <c r="V41" s="43">
        <f t="shared" si="2"/>
        <v>0</v>
      </c>
    </row>
    <row r="42" spans="1:22" ht="15.75" customHeight="1" x14ac:dyDescent="0.2">
      <c r="A42" s="32" t="s">
        <v>54</v>
      </c>
      <c r="B42" s="33">
        <f>SUMMARY!B44</f>
        <v>0</v>
      </c>
      <c r="C42" s="33">
        <f>SUMMARY!C44</f>
        <v>0</v>
      </c>
      <c r="D42" s="41">
        <f>'Scout #38'!B18</f>
        <v>0</v>
      </c>
      <c r="E42" s="41">
        <f>'Scout #38'!C18</f>
        <v>0</v>
      </c>
      <c r="F42" s="41">
        <f>'Scout #38'!D18</f>
        <v>0</v>
      </c>
      <c r="G42" s="41">
        <f>'Scout #38'!E18</f>
        <v>0</v>
      </c>
      <c r="H42" s="41">
        <f>'Scout #38'!F18</f>
        <v>0</v>
      </c>
      <c r="I42" s="41">
        <f>'Scout #38'!G18</f>
        <v>0</v>
      </c>
      <c r="J42" s="41">
        <f>'Scout #38'!H18</f>
        <v>0</v>
      </c>
      <c r="K42" s="41">
        <f>'Scout #38'!I18</f>
        <v>0</v>
      </c>
      <c r="L42" s="41">
        <f>'Scout #38'!J18</f>
        <v>0</v>
      </c>
      <c r="M42" s="41">
        <f>'Scout #38'!K18</f>
        <v>0</v>
      </c>
      <c r="N42" s="41">
        <f>'Scout #38'!L18</f>
        <v>0</v>
      </c>
      <c r="O42" s="41">
        <f>'Scout #38'!M18</f>
        <v>0</v>
      </c>
      <c r="P42" s="41">
        <f>'Scout #38'!B23</f>
        <v>0</v>
      </c>
      <c r="Q42" s="41">
        <f>'Scout #38'!C23</f>
        <v>0</v>
      </c>
      <c r="R42" s="41">
        <f>'Scout #38'!D23</f>
        <v>0</v>
      </c>
      <c r="S42" s="41">
        <f>'Scout #38'!E23</f>
        <v>0</v>
      </c>
      <c r="T42" s="41">
        <f>'Scout #38'!F23</f>
        <v>0</v>
      </c>
      <c r="U42" s="41">
        <f>'Scout #38'!G23</f>
        <v>0</v>
      </c>
      <c r="V42" s="43">
        <f t="shared" si="2"/>
        <v>0</v>
      </c>
    </row>
    <row r="43" spans="1:22" ht="15.75" customHeight="1" x14ac:dyDescent="0.2">
      <c r="A43" s="32" t="s">
        <v>55</v>
      </c>
      <c r="B43" s="33">
        <f>SUMMARY!B45</f>
        <v>0</v>
      </c>
      <c r="C43" s="33">
        <f>SUMMARY!C45</f>
        <v>0</v>
      </c>
      <c r="D43" s="41">
        <f>'Scout #39'!B18</f>
        <v>0</v>
      </c>
      <c r="E43" s="41">
        <f>'Scout #39'!C18</f>
        <v>0</v>
      </c>
      <c r="F43" s="41">
        <f>'Scout #39'!D18</f>
        <v>0</v>
      </c>
      <c r="G43" s="41">
        <f>'Scout #39'!E18</f>
        <v>0</v>
      </c>
      <c r="H43" s="41">
        <f>'Scout #39'!F18</f>
        <v>0</v>
      </c>
      <c r="I43" s="41">
        <f>'Scout #39'!G18</f>
        <v>0</v>
      </c>
      <c r="J43" s="41">
        <f>'Scout #39'!H18</f>
        <v>0</v>
      </c>
      <c r="K43" s="41">
        <f>'Scout #39'!I18</f>
        <v>0</v>
      </c>
      <c r="L43" s="41">
        <f>'Scout #39'!J18</f>
        <v>0</v>
      </c>
      <c r="M43" s="41">
        <f>'Scout #39'!K18</f>
        <v>0</v>
      </c>
      <c r="N43" s="41">
        <f>'Scout #39'!L18</f>
        <v>0</v>
      </c>
      <c r="O43" s="41">
        <f>'Scout #39'!M18</f>
        <v>0</v>
      </c>
      <c r="P43" s="41">
        <f>'Scout #39'!B23</f>
        <v>0</v>
      </c>
      <c r="Q43" s="41">
        <f>'Scout #39'!C23</f>
        <v>0</v>
      </c>
      <c r="R43" s="41">
        <f>'Scout #39'!D23</f>
        <v>0</v>
      </c>
      <c r="S43" s="41">
        <f>'Scout #39'!E23</f>
        <v>0</v>
      </c>
      <c r="T43" s="41">
        <f>'Scout #39'!F23</f>
        <v>0</v>
      </c>
      <c r="U43" s="41">
        <f>'Scout #39'!G23</f>
        <v>0</v>
      </c>
      <c r="V43" s="43">
        <f t="shared" si="2"/>
        <v>0</v>
      </c>
    </row>
    <row r="44" spans="1:22" ht="15.75" customHeight="1" x14ac:dyDescent="0.2">
      <c r="A44" s="32" t="s">
        <v>56</v>
      </c>
      <c r="B44" s="33">
        <f>SUMMARY!B46</f>
        <v>0</v>
      </c>
      <c r="C44" s="33">
        <f>SUMMARY!C46</f>
        <v>0</v>
      </c>
      <c r="D44" s="41">
        <f>'Scout #40'!B18</f>
        <v>0</v>
      </c>
      <c r="E44" s="41">
        <f>'Scout #40'!C18</f>
        <v>0</v>
      </c>
      <c r="F44" s="41">
        <f>'Scout #40'!D18</f>
        <v>0</v>
      </c>
      <c r="G44" s="41">
        <f>'Scout #40'!E18</f>
        <v>0</v>
      </c>
      <c r="H44" s="41">
        <f>'Scout #40'!F18</f>
        <v>0</v>
      </c>
      <c r="I44" s="41">
        <f>'Scout #40'!G18</f>
        <v>0</v>
      </c>
      <c r="J44" s="41">
        <f>'Scout #40'!H18</f>
        <v>0</v>
      </c>
      <c r="K44" s="41">
        <f>'Scout #40'!I18</f>
        <v>0</v>
      </c>
      <c r="L44" s="41">
        <f>'Scout #40'!J18</f>
        <v>0</v>
      </c>
      <c r="M44" s="41">
        <f>'Scout #40'!K18</f>
        <v>0</v>
      </c>
      <c r="N44" s="41">
        <f>'Scout #40'!L18</f>
        <v>0</v>
      </c>
      <c r="O44" s="41">
        <f>'Scout #40'!M18</f>
        <v>0</v>
      </c>
      <c r="P44" s="41">
        <f>'Scout #40'!B23</f>
        <v>0</v>
      </c>
      <c r="Q44" s="41">
        <f>'Scout #40'!C23</f>
        <v>0</v>
      </c>
      <c r="R44" s="41">
        <f>'Scout #40'!D23</f>
        <v>0</v>
      </c>
      <c r="S44" s="41">
        <f>'Scout #40'!E23</f>
        <v>0</v>
      </c>
      <c r="T44" s="41">
        <f>'Scout #40'!F23</f>
        <v>0</v>
      </c>
      <c r="U44" s="41">
        <f>'Scout #40'!G23</f>
        <v>0</v>
      </c>
      <c r="V44" s="43">
        <f t="shared" si="2"/>
        <v>0</v>
      </c>
    </row>
    <row r="45" spans="1:22" ht="15.75" customHeight="1" x14ac:dyDescent="0.2">
      <c r="A45" s="32" t="s">
        <v>57</v>
      </c>
      <c r="B45" s="33">
        <f>SUMMARY!B47</f>
        <v>0</v>
      </c>
      <c r="C45" s="33">
        <f>SUMMARY!C47</f>
        <v>0</v>
      </c>
      <c r="D45" s="41">
        <f>'Scout #41'!B18</f>
        <v>0</v>
      </c>
      <c r="E45" s="41">
        <f>'Scout #41'!C18</f>
        <v>0</v>
      </c>
      <c r="F45" s="41">
        <f>'Scout #41'!D18</f>
        <v>0</v>
      </c>
      <c r="G45" s="41">
        <f>'Scout #41'!E18</f>
        <v>0</v>
      </c>
      <c r="H45" s="41">
        <f>'Scout #41'!F18</f>
        <v>0</v>
      </c>
      <c r="I45" s="41">
        <f>'Scout #41'!G18</f>
        <v>0</v>
      </c>
      <c r="J45" s="41">
        <f>'Scout #41'!H18</f>
        <v>0</v>
      </c>
      <c r="K45" s="41">
        <f>'Scout #41'!I18</f>
        <v>0</v>
      </c>
      <c r="L45" s="41">
        <f>'Scout #41'!J18</f>
        <v>0</v>
      </c>
      <c r="M45" s="41">
        <f>'Scout #41'!K18</f>
        <v>0</v>
      </c>
      <c r="N45" s="41">
        <f>'Scout #41'!L18</f>
        <v>0</v>
      </c>
      <c r="O45" s="41">
        <f>'Scout #41'!M18</f>
        <v>0</v>
      </c>
      <c r="P45" s="41">
        <f>'Scout #41'!B23</f>
        <v>0</v>
      </c>
      <c r="Q45" s="41">
        <f>'Scout #41'!C23</f>
        <v>0</v>
      </c>
      <c r="R45" s="41">
        <f>'Scout #41'!D23</f>
        <v>0</v>
      </c>
      <c r="S45" s="41">
        <f>'Scout #41'!E23</f>
        <v>0</v>
      </c>
      <c r="T45" s="41">
        <f>'Scout #41'!F23</f>
        <v>0</v>
      </c>
      <c r="U45" s="41">
        <f>'Scout #41'!G23</f>
        <v>0</v>
      </c>
      <c r="V45" s="43">
        <f t="shared" si="2"/>
        <v>0</v>
      </c>
    </row>
    <row r="46" spans="1:22" ht="15.75" customHeight="1" x14ac:dyDescent="0.2">
      <c r="A46" s="32" t="s">
        <v>58</v>
      </c>
      <c r="B46" s="33">
        <f>SUMMARY!B48</f>
        <v>0</v>
      </c>
      <c r="C46" s="33">
        <f>SUMMARY!C48</f>
        <v>0</v>
      </c>
      <c r="D46" s="41">
        <f>'Scout #42'!B18</f>
        <v>0</v>
      </c>
      <c r="E46" s="41">
        <f>'Scout #42'!C18</f>
        <v>0</v>
      </c>
      <c r="F46" s="41">
        <f>'Scout #42'!D18</f>
        <v>0</v>
      </c>
      <c r="G46" s="41">
        <f>'Scout #42'!E18</f>
        <v>0</v>
      </c>
      <c r="H46" s="41">
        <f>'Scout #42'!F18</f>
        <v>0</v>
      </c>
      <c r="I46" s="41">
        <f>'Scout #42'!G18</f>
        <v>0</v>
      </c>
      <c r="J46" s="41">
        <f>'Scout #42'!H18</f>
        <v>0</v>
      </c>
      <c r="K46" s="41">
        <f>'Scout #42'!I18</f>
        <v>0</v>
      </c>
      <c r="L46" s="41">
        <f>'Scout #42'!J18</f>
        <v>0</v>
      </c>
      <c r="M46" s="41">
        <f>'Scout #42'!K18</f>
        <v>0</v>
      </c>
      <c r="N46" s="41">
        <f>'Scout #42'!L18</f>
        <v>0</v>
      </c>
      <c r="O46" s="41">
        <f>'Scout #42'!M18</f>
        <v>0</v>
      </c>
      <c r="P46" s="41">
        <f>'Scout #42'!B23</f>
        <v>0</v>
      </c>
      <c r="Q46" s="41">
        <f>'Scout #42'!C23</f>
        <v>0</v>
      </c>
      <c r="R46" s="41">
        <f>'Scout #42'!D23</f>
        <v>0</v>
      </c>
      <c r="S46" s="41">
        <f>'Scout #42'!E23</f>
        <v>0</v>
      </c>
      <c r="T46" s="41">
        <f>'Scout #42'!F23</f>
        <v>0</v>
      </c>
      <c r="U46" s="41">
        <f>'Scout #42'!G23</f>
        <v>0</v>
      </c>
      <c r="V46" s="43">
        <f t="shared" si="2"/>
        <v>0</v>
      </c>
    </row>
    <row r="47" spans="1:22" ht="15.75" customHeight="1" x14ac:dyDescent="0.2">
      <c r="A47" s="32" t="s">
        <v>59</v>
      </c>
      <c r="B47" s="33">
        <f>SUMMARY!B49</f>
        <v>0</v>
      </c>
      <c r="C47" s="33">
        <f>SUMMARY!C49</f>
        <v>0</v>
      </c>
      <c r="D47" s="41">
        <f>'Scout #43'!B18</f>
        <v>0</v>
      </c>
      <c r="E47" s="41">
        <f>'Scout #43'!C18</f>
        <v>0</v>
      </c>
      <c r="F47" s="41">
        <f>'Scout #43'!D18</f>
        <v>0</v>
      </c>
      <c r="G47" s="41">
        <f>'Scout #43'!E18</f>
        <v>0</v>
      </c>
      <c r="H47" s="41">
        <f>'Scout #43'!F18</f>
        <v>0</v>
      </c>
      <c r="I47" s="41">
        <f>'Scout #43'!G18</f>
        <v>0</v>
      </c>
      <c r="J47" s="41">
        <f>'Scout #43'!H18</f>
        <v>0</v>
      </c>
      <c r="K47" s="41">
        <f>'Scout #43'!I18</f>
        <v>0</v>
      </c>
      <c r="L47" s="41">
        <f>'Scout #43'!J18</f>
        <v>0</v>
      </c>
      <c r="M47" s="41">
        <f>'Scout #43'!K18</f>
        <v>0</v>
      </c>
      <c r="N47" s="41">
        <f>'Scout #43'!L18</f>
        <v>0</v>
      </c>
      <c r="O47" s="41">
        <f>'Scout #43'!M18</f>
        <v>0</v>
      </c>
      <c r="P47" s="41">
        <f>'Scout #43'!B23</f>
        <v>0</v>
      </c>
      <c r="Q47" s="41">
        <f>'Scout #43'!C23</f>
        <v>0</v>
      </c>
      <c r="R47" s="41">
        <f>'Scout #43'!D23</f>
        <v>0</v>
      </c>
      <c r="S47" s="41">
        <f>'Scout #43'!E23</f>
        <v>0</v>
      </c>
      <c r="T47" s="41">
        <f>'Scout #43'!F23</f>
        <v>0</v>
      </c>
      <c r="U47" s="41">
        <f>'Scout #43'!G23</f>
        <v>0</v>
      </c>
      <c r="V47" s="43">
        <f t="shared" si="2"/>
        <v>0</v>
      </c>
    </row>
    <row r="48" spans="1:22" ht="15.75" customHeight="1" x14ac:dyDescent="0.2">
      <c r="A48" s="32" t="s">
        <v>60</v>
      </c>
      <c r="B48" s="33">
        <f>SUMMARY!B50</f>
        <v>0</v>
      </c>
      <c r="C48" s="33">
        <f>SUMMARY!C50</f>
        <v>0</v>
      </c>
      <c r="D48" s="41">
        <f>'Scout #44'!B18</f>
        <v>0</v>
      </c>
      <c r="E48" s="41">
        <f>'Scout #44'!C18</f>
        <v>0</v>
      </c>
      <c r="F48" s="41">
        <f>'Scout #44'!D18</f>
        <v>0</v>
      </c>
      <c r="G48" s="41">
        <f>'Scout #44'!E18</f>
        <v>0</v>
      </c>
      <c r="H48" s="41">
        <f>'Scout #44'!F18</f>
        <v>0</v>
      </c>
      <c r="I48" s="41">
        <f>'Scout #44'!G18</f>
        <v>0</v>
      </c>
      <c r="J48" s="41">
        <f>'Scout #44'!H18</f>
        <v>0</v>
      </c>
      <c r="K48" s="41">
        <f>'Scout #44'!I18</f>
        <v>0</v>
      </c>
      <c r="L48" s="41">
        <f>'Scout #44'!J18</f>
        <v>0</v>
      </c>
      <c r="M48" s="41">
        <f>'Scout #44'!K18</f>
        <v>0</v>
      </c>
      <c r="N48" s="41">
        <f>'Scout #44'!L18</f>
        <v>0</v>
      </c>
      <c r="O48" s="41">
        <f>'Scout #44'!M18</f>
        <v>0</v>
      </c>
      <c r="P48" s="41">
        <f>'Scout #44'!B23</f>
        <v>0</v>
      </c>
      <c r="Q48" s="41">
        <f>'Scout #44'!C23</f>
        <v>0</v>
      </c>
      <c r="R48" s="41">
        <f>'Scout #44'!D23</f>
        <v>0</v>
      </c>
      <c r="S48" s="41">
        <f>'Scout #44'!E23</f>
        <v>0</v>
      </c>
      <c r="T48" s="41">
        <f>'Scout #44'!F23</f>
        <v>0</v>
      </c>
      <c r="U48" s="41">
        <f>'Scout #44'!G23</f>
        <v>0</v>
      </c>
      <c r="V48" s="43">
        <f t="shared" si="2"/>
        <v>0</v>
      </c>
    </row>
    <row r="49" spans="1:22" ht="15.75" customHeight="1" x14ac:dyDescent="0.2">
      <c r="A49" s="32" t="s">
        <v>61</v>
      </c>
      <c r="B49" s="33">
        <f>SUMMARY!B51</f>
        <v>0</v>
      </c>
      <c r="C49" s="33">
        <f>SUMMARY!C51</f>
        <v>0</v>
      </c>
      <c r="D49" s="41">
        <f>'Scout #45'!B18</f>
        <v>0</v>
      </c>
      <c r="E49" s="41">
        <f>'Scout #45'!C18</f>
        <v>0</v>
      </c>
      <c r="F49" s="41">
        <f>'Scout #45'!D18</f>
        <v>0</v>
      </c>
      <c r="G49" s="41">
        <f>'Scout #45'!E18</f>
        <v>0</v>
      </c>
      <c r="H49" s="41">
        <f>'Scout #45'!F18</f>
        <v>0</v>
      </c>
      <c r="I49" s="41">
        <f>'Scout #45'!G18</f>
        <v>0</v>
      </c>
      <c r="J49" s="41">
        <f>'Scout #45'!H18</f>
        <v>0</v>
      </c>
      <c r="K49" s="41">
        <f>'Scout #45'!I18</f>
        <v>0</v>
      </c>
      <c r="L49" s="41">
        <f>'Scout #45'!J18</f>
        <v>0</v>
      </c>
      <c r="M49" s="41">
        <f>'Scout #45'!K18</f>
        <v>0</v>
      </c>
      <c r="N49" s="41">
        <f>'Scout #45'!L18</f>
        <v>0</v>
      </c>
      <c r="O49" s="41">
        <f>'Scout #45'!M18</f>
        <v>0</v>
      </c>
      <c r="P49" s="41">
        <f>'Scout #45'!B23</f>
        <v>0</v>
      </c>
      <c r="Q49" s="41">
        <f>'Scout #45'!C23</f>
        <v>0</v>
      </c>
      <c r="R49" s="41">
        <f>'Scout #45'!D23</f>
        <v>0</v>
      </c>
      <c r="S49" s="41">
        <f>'Scout #45'!E23</f>
        <v>0</v>
      </c>
      <c r="T49" s="41">
        <f>'Scout #45'!F23</f>
        <v>0</v>
      </c>
      <c r="U49" s="41">
        <f>'Scout #45'!G23</f>
        <v>0</v>
      </c>
      <c r="V49" s="43">
        <f t="shared" si="2"/>
        <v>0</v>
      </c>
    </row>
    <row r="50" spans="1:22" ht="15.75" customHeight="1" x14ac:dyDescent="0.2">
      <c r="A50" s="32" t="s">
        <v>62</v>
      </c>
      <c r="B50" s="33">
        <f>SUMMARY!B52</f>
        <v>0</v>
      </c>
      <c r="C50" s="33">
        <f>SUMMARY!C52</f>
        <v>0</v>
      </c>
      <c r="D50" s="41">
        <f>'Scout #46'!B18</f>
        <v>0</v>
      </c>
      <c r="E50" s="41">
        <f>'Scout #46'!C18</f>
        <v>0</v>
      </c>
      <c r="F50" s="41">
        <f>'Scout #46'!D18</f>
        <v>0</v>
      </c>
      <c r="G50" s="41">
        <f>'Scout #46'!E18</f>
        <v>0</v>
      </c>
      <c r="H50" s="41">
        <f>'Scout #46'!F18</f>
        <v>0</v>
      </c>
      <c r="I50" s="41">
        <f>'Scout #46'!G18</f>
        <v>0</v>
      </c>
      <c r="J50" s="41">
        <f>'Scout #46'!H18</f>
        <v>0</v>
      </c>
      <c r="K50" s="41">
        <f>'Scout #46'!I18</f>
        <v>0</v>
      </c>
      <c r="L50" s="41">
        <f>'Scout #46'!J18</f>
        <v>0</v>
      </c>
      <c r="M50" s="41">
        <f>'Scout #46'!K18</f>
        <v>0</v>
      </c>
      <c r="N50" s="41">
        <f>'Scout #46'!L18</f>
        <v>0</v>
      </c>
      <c r="O50" s="41">
        <f>'Scout #46'!M18</f>
        <v>0</v>
      </c>
      <c r="P50" s="41">
        <f>'Scout #46'!B23</f>
        <v>0</v>
      </c>
      <c r="Q50" s="41">
        <f>'Scout #46'!C23</f>
        <v>0</v>
      </c>
      <c r="R50" s="41">
        <f>'Scout #46'!D23</f>
        <v>0</v>
      </c>
      <c r="S50" s="41">
        <f>'Scout #46'!E23</f>
        <v>0</v>
      </c>
      <c r="T50" s="41">
        <f>'Scout #46'!F23</f>
        <v>0</v>
      </c>
      <c r="U50" s="41">
        <f>'Scout #46'!G23</f>
        <v>0</v>
      </c>
      <c r="V50" s="43">
        <f t="shared" si="2"/>
        <v>0</v>
      </c>
    </row>
    <row r="51" spans="1:22" ht="15.75" customHeight="1" x14ac:dyDescent="0.2">
      <c r="A51" s="32" t="s">
        <v>63</v>
      </c>
      <c r="B51" s="33">
        <f>SUMMARY!B53</f>
        <v>0</v>
      </c>
      <c r="C51" s="33">
        <f>SUMMARY!C53</f>
        <v>0</v>
      </c>
      <c r="D51" s="41">
        <f>'Scout #47'!B18</f>
        <v>0</v>
      </c>
      <c r="E51" s="41">
        <f>'Scout #47'!C18</f>
        <v>0</v>
      </c>
      <c r="F51" s="41">
        <f>'Scout #47'!D18</f>
        <v>0</v>
      </c>
      <c r="G51" s="41">
        <f>'Scout #47'!E18</f>
        <v>0</v>
      </c>
      <c r="H51" s="41">
        <f>'Scout #47'!F18</f>
        <v>0</v>
      </c>
      <c r="I51" s="41">
        <f>'Scout #47'!G18</f>
        <v>0</v>
      </c>
      <c r="J51" s="41">
        <f>'Scout #47'!H18</f>
        <v>0</v>
      </c>
      <c r="K51" s="41">
        <f>'Scout #47'!I18</f>
        <v>0</v>
      </c>
      <c r="L51" s="41">
        <f>'Scout #47'!J18</f>
        <v>0</v>
      </c>
      <c r="M51" s="41">
        <f>'Scout #47'!K18</f>
        <v>0</v>
      </c>
      <c r="N51" s="41">
        <f>'Scout #47'!L18</f>
        <v>0</v>
      </c>
      <c r="O51" s="41">
        <f>'Scout #47'!M18</f>
        <v>0</v>
      </c>
      <c r="P51" s="41">
        <f>'Scout #47'!B23</f>
        <v>0</v>
      </c>
      <c r="Q51" s="41">
        <f>'Scout #47'!C23</f>
        <v>0</v>
      </c>
      <c r="R51" s="41">
        <f>'Scout #47'!D23</f>
        <v>0</v>
      </c>
      <c r="S51" s="41">
        <f>'Scout #47'!E23</f>
        <v>0</v>
      </c>
      <c r="T51" s="41">
        <f>'Scout #47'!F23</f>
        <v>0</v>
      </c>
      <c r="U51" s="41">
        <f>'Scout #47'!G23</f>
        <v>0</v>
      </c>
      <c r="V51" s="43">
        <f t="shared" si="2"/>
        <v>0</v>
      </c>
    </row>
    <row r="52" spans="1:22" ht="15.75" customHeight="1" x14ac:dyDescent="0.2">
      <c r="A52" s="32" t="s">
        <v>64</v>
      </c>
      <c r="B52" s="33">
        <f>SUMMARY!B54</f>
        <v>0</v>
      </c>
      <c r="C52" s="33">
        <f>SUMMARY!C54</f>
        <v>0</v>
      </c>
      <c r="D52" s="41">
        <f>'Scout #48'!B18</f>
        <v>0</v>
      </c>
      <c r="E52" s="41">
        <f>'Scout #48'!C18</f>
        <v>0</v>
      </c>
      <c r="F52" s="41">
        <f>'Scout #48'!D18</f>
        <v>0</v>
      </c>
      <c r="G52" s="41">
        <f>'Scout #48'!E18</f>
        <v>0</v>
      </c>
      <c r="H52" s="41">
        <f>'Scout #48'!F18</f>
        <v>0</v>
      </c>
      <c r="I52" s="41">
        <f>'Scout #48'!G18</f>
        <v>0</v>
      </c>
      <c r="J52" s="41">
        <f>'Scout #48'!H18</f>
        <v>0</v>
      </c>
      <c r="K52" s="41">
        <f>'Scout #48'!I18</f>
        <v>0</v>
      </c>
      <c r="L52" s="41">
        <f>'Scout #48'!J18</f>
        <v>0</v>
      </c>
      <c r="M52" s="41">
        <f>'Scout #48'!K18</f>
        <v>0</v>
      </c>
      <c r="N52" s="41">
        <f>'Scout #48'!L18</f>
        <v>0</v>
      </c>
      <c r="O52" s="41">
        <f>'Scout #48'!M18</f>
        <v>0</v>
      </c>
      <c r="P52" s="41">
        <f>'Scout #48'!B23</f>
        <v>0</v>
      </c>
      <c r="Q52" s="41">
        <f>'Scout #48'!C23</f>
        <v>0</v>
      </c>
      <c r="R52" s="41">
        <f>'Scout #48'!D23</f>
        <v>0</v>
      </c>
      <c r="S52" s="41">
        <f>'Scout #48'!E23</f>
        <v>0</v>
      </c>
      <c r="T52" s="41">
        <f>'Scout #48'!F23</f>
        <v>0</v>
      </c>
      <c r="U52" s="41">
        <f>'Scout #48'!G23</f>
        <v>0</v>
      </c>
      <c r="V52" s="43">
        <f t="shared" si="2"/>
        <v>0</v>
      </c>
    </row>
    <row r="53" spans="1:22" ht="15.75" customHeight="1" x14ac:dyDescent="0.2">
      <c r="A53" s="32" t="s">
        <v>65</v>
      </c>
      <c r="B53" s="33">
        <f>SUMMARY!B55</f>
        <v>0</v>
      </c>
      <c r="C53" s="33">
        <f>SUMMARY!C55</f>
        <v>0</v>
      </c>
      <c r="D53" s="41">
        <f>'Scout #49'!B18</f>
        <v>0</v>
      </c>
      <c r="E53" s="41">
        <f>'Scout #49'!C18</f>
        <v>0</v>
      </c>
      <c r="F53" s="41">
        <f>'Scout #49'!D18</f>
        <v>0</v>
      </c>
      <c r="G53" s="41">
        <f>'Scout #49'!E18</f>
        <v>0</v>
      </c>
      <c r="H53" s="41">
        <f>'Scout #49'!F18</f>
        <v>0</v>
      </c>
      <c r="I53" s="41">
        <f>'Scout #49'!G18</f>
        <v>0</v>
      </c>
      <c r="J53" s="41">
        <f>'Scout #49'!H18</f>
        <v>0</v>
      </c>
      <c r="K53" s="41">
        <f>'Scout #49'!I18</f>
        <v>0</v>
      </c>
      <c r="L53" s="41">
        <f>'Scout #49'!J18</f>
        <v>0</v>
      </c>
      <c r="M53" s="41">
        <f>'Scout #49'!K18</f>
        <v>0</v>
      </c>
      <c r="N53" s="41">
        <f>'Scout #49'!L18</f>
        <v>0</v>
      </c>
      <c r="O53" s="41">
        <f>'Scout #49'!M18</f>
        <v>0</v>
      </c>
      <c r="P53" s="41">
        <f>'Scout #49'!B23</f>
        <v>0</v>
      </c>
      <c r="Q53" s="41">
        <f>'Scout #49'!C23</f>
        <v>0</v>
      </c>
      <c r="R53" s="41">
        <f>'Scout #49'!D23</f>
        <v>0</v>
      </c>
      <c r="S53" s="41">
        <f>'Scout #49'!E23</f>
        <v>0</v>
      </c>
      <c r="T53" s="41">
        <f>'Scout #49'!F23</f>
        <v>0</v>
      </c>
      <c r="U53" s="41">
        <f>'Scout #49'!G23</f>
        <v>0</v>
      </c>
      <c r="V53" s="43">
        <f t="shared" si="2"/>
        <v>0</v>
      </c>
    </row>
    <row r="54" spans="1:22" ht="15.75" customHeight="1" x14ac:dyDescent="0.2">
      <c r="A54" s="32" t="s">
        <v>66</v>
      </c>
      <c r="B54" s="33">
        <f>SUMMARY!B56</f>
        <v>0</v>
      </c>
      <c r="C54" s="33">
        <f>SUMMARY!C56</f>
        <v>0</v>
      </c>
      <c r="D54" s="41">
        <f>'Scout #50'!B18</f>
        <v>0</v>
      </c>
      <c r="E54" s="41">
        <f>'Scout #50'!C18</f>
        <v>0</v>
      </c>
      <c r="F54" s="41">
        <f>'Scout #50'!D18</f>
        <v>0</v>
      </c>
      <c r="G54" s="41">
        <f>'Scout #50'!E18</f>
        <v>0</v>
      </c>
      <c r="H54" s="41">
        <f>'Scout #50'!F18</f>
        <v>0</v>
      </c>
      <c r="I54" s="41">
        <f>'Scout #50'!G18</f>
        <v>0</v>
      </c>
      <c r="J54" s="41">
        <f>'Scout #50'!H18</f>
        <v>0</v>
      </c>
      <c r="K54" s="41">
        <f>'Scout #50'!I18</f>
        <v>0</v>
      </c>
      <c r="L54" s="41">
        <f>'Scout #50'!J18</f>
        <v>0</v>
      </c>
      <c r="M54" s="41">
        <f>'Scout #50'!K18</f>
        <v>0</v>
      </c>
      <c r="N54" s="41">
        <f>'Scout #50'!L18</f>
        <v>0</v>
      </c>
      <c r="O54" s="41">
        <f>'Scout #50'!M18</f>
        <v>0</v>
      </c>
      <c r="P54" s="41">
        <f>'Scout #50'!B23</f>
        <v>0</v>
      </c>
      <c r="Q54" s="41">
        <f>'Scout #50'!C23</f>
        <v>0</v>
      </c>
      <c r="R54" s="41">
        <f>'Scout #50'!D23</f>
        <v>0</v>
      </c>
      <c r="S54" s="41">
        <f>'Scout #50'!E23</f>
        <v>0</v>
      </c>
      <c r="T54" s="41">
        <f>'Scout #50'!F23</f>
        <v>0</v>
      </c>
      <c r="U54" s="41">
        <f>'Scout #50'!G23</f>
        <v>0</v>
      </c>
      <c r="V54" s="43">
        <f t="shared" si="2"/>
        <v>0</v>
      </c>
    </row>
  </sheetData>
  <mergeCells count="3">
    <mergeCell ref="A1:C2"/>
    <mergeCell ref="A3:C3"/>
    <mergeCell ref="A4:C4"/>
  </mergeCells>
  <pageMargins left="0.7" right="0.7" top="0.75" bottom="0.75" header="0" footer="0"/>
  <pageSetup orientation="landscape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SUMMARY!A42</f>
        <v>Scout #36</v>
      </c>
      <c r="B1" s="45">
        <f>SUMMARY!B42</f>
        <v>0</v>
      </c>
      <c r="C1" s="45">
        <f>SUMMARY!C42</f>
        <v>0</v>
      </c>
      <c r="D1" s="135" t="s">
        <v>197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2700-000000000000}"/>
  </hyperlinks>
  <pageMargins left="0.7" right="0.7" top="0.75" bottom="0.75" header="0" footer="0"/>
  <pageSetup orientation="portrait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SUMMARY!A43</f>
        <v>Scout #37</v>
      </c>
      <c r="B1" s="45">
        <f>SUMMARY!B43</f>
        <v>0</v>
      </c>
      <c r="C1" s="45">
        <f>SUMMARY!C43</f>
        <v>0</v>
      </c>
      <c r="D1" s="135" t="s">
        <v>198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2800-000000000000}"/>
  </hyperlinks>
  <pageMargins left="0.7" right="0.7" top="0.75" bottom="0.75" header="0" footer="0"/>
  <pageSetup orientation="portrait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SUMMARY!A44</f>
        <v>Scout #38</v>
      </c>
      <c r="B1" s="45">
        <f>SUMMARY!B44</f>
        <v>0</v>
      </c>
      <c r="C1" s="45">
        <f>SUMMARY!C44</f>
        <v>0</v>
      </c>
      <c r="D1" s="135" t="s">
        <v>199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2900-000000000000}"/>
  </hyperlinks>
  <pageMargins left="0.7" right="0.7" top="0.75" bottom="0.75" header="0" footer="0"/>
  <pageSetup orientation="portrait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SUMMARY!A45</f>
        <v>Scout #39</v>
      </c>
      <c r="B1" s="45">
        <f>SUMMARY!B45</f>
        <v>0</v>
      </c>
      <c r="C1" s="45">
        <f>SUMMARY!C45</f>
        <v>0</v>
      </c>
      <c r="D1" s="135" t="s">
        <v>200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2A00-000000000000}"/>
  </hyperlinks>
  <pageMargins left="0.7" right="0.7" top="0.75" bottom="0.75" header="0" footer="0"/>
  <pageSetup orientation="portrait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SUMMARY!A46</f>
        <v>Scout #40</v>
      </c>
      <c r="B1" s="45">
        <f>SUMMARY!B46</f>
        <v>0</v>
      </c>
      <c r="C1" s="45">
        <f>SUMMARY!C46</f>
        <v>0</v>
      </c>
      <c r="D1" s="135" t="s">
        <v>201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2B00-000000000000}"/>
  </hyperlinks>
  <pageMargins left="0.7" right="0.7" top="0.75" bottom="0.75" header="0" footer="0"/>
  <pageSetup orientation="portrait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SUMMARY!A47</f>
        <v>Scout #41</v>
      </c>
      <c r="B1" s="45">
        <f>SUMMARY!B47</f>
        <v>0</v>
      </c>
      <c r="C1" s="45">
        <f>SUMMARY!C47</f>
        <v>0</v>
      </c>
      <c r="D1" s="135" t="s">
        <v>202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2C00-000000000000}"/>
  </hyperlinks>
  <pageMargins left="0.7" right="0.7" top="0.75" bottom="0.75" header="0" footer="0"/>
  <pageSetup orientation="portrait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SUMMARY!A48</f>
        <v>Scout #42</v>
      </c>
      <c r="B1" s="45">
        <f>SUMMARY!B48</f>
        <v>0</v>
      </c>
      <c r="C1" s="45">
        <f>SUMMARY!C48</f>
        <v>0</v>
      </c>
      <c r="D1" s="135" t="s">
        <v>203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2D00-000000000000}"/>
  </hyperlinks>
  <pageMargins left="0.7" right="0.7" top="0.75" bottom="0.75" header="0" footer="0"/>
  <pageSetup orientation="portrait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SUMMARY!A49</f>
        <v>Scout #43</v>
      </c>
      <c r="B1" s="45">
        <f>SUMMARY!B49</f>
        <v>0</v>
      </c>
      <c r="C1" s="45">
        <f>SUMMARY!C49</f>
        <v>0</v>
      </c>
      <c r="D1" s="135" t="s">
        <v>204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2E00-000000000000}"/>
  </hyperlinks>
  <pageMargins left="0.7" right="0.7" top="0.75" bottom="0.75" header="0" footer="0"/>
  <pageSetup orientation="portrait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SUMMARY!A50</f>
        <v>Scout #44</v>
      </c>
      <c r="B1" s="45">
        <f>SUMMARY!B50</f>
        <v>0</v>
      </c>
      <c r="C1" s="45">
        <f>SUMMARY!C50</f>
        <v>0</v>
      </c>
      <c r="D1" s="135" t="s">
        <v>205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2F00-000000000000}"/>
  </hyperlinks>
  <pageMargins left="0.7" right="0.7" top="0.75" bottom="0.75" header="0" footer="0"/>
  <pageSetup orientation="portrait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SUMMARY!A51</f>
        <v>Scout #45</v>
      </c>
      <c r="B1" s="45">
        <f>SUMMARY!B51</f>
        <v>0</v>
      </c>
      <c r="C1" s="45">
        <f>SUMMARY!C51</f>
        <v>0</v>
      </c>
      <c r="D1" s="135" t="s">
        <v>206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3000-000000000000}"/>
  </hyperlinks>
  <pageMargins left="0.7" right="0.7" top="0.75" bottom="0.75" header="0" footer="0"/>
  <pageSetup orientation="portrait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SUMMARY!A7</f>
        <v>Scout #1</v>
      </c>
      <c r="B1" s="45">
        <f>SUMMARY!B7</f>
        <v>0</v>
      </c>
      <c r="C1" s="45">
        <f>SUMMARY!C7</f>
        <v>0</v>
      </c>
      <c r="D1" s="135" t="s">
        <v>140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0400-000000000000}"/>
  </hyperlinks>
  <pageMargins left="0.7" right="0.7" top="0.75" bottom="0.75" header="0" footer="0"/>
  <pageSetup orientation="portrait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SUMMARY!A52</f>
        <v>Scout #46</v>
      </c>
      <c r="B1" s="45">
        <f>SUMMARY!B52</f>
        <v>0</v>
      </c>
      <c r="C1" s="45">
        <f>SUMMARY!C52</f>
        <v>0</v>
      </c>
      <c r="D1" s="135" t="s">
        <v>207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3100-000000000000}"/>
  </hyperlinks>
  <pageMargins left="0.7" right="0.7" top="0.75" bottom="0.75" header="0" footer="0"/>
  <pageSetup orientation="portrait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SUMMARY!A53</f>
        <v>Scout #47</v>
      </c>
      <c r="B1" s="45">
        <f>SUMMARY!C53</f>
        <v>0</v>
      </c>
      <c r="C1" s="45">
        <f>SUMMARY!C53</f>
        <v>0</v>
      </c>
      <c r="D1" s="135" t="s">
        <v>208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3200-000000000000}"/>
  </hyperlinks>
  <pageMargins left="0.7" right="0.7" top="0.75" bottom="0.75" header="0" footer="0"/>
  <pageSetup orientation="portrait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SUMMARY!A54</f>
        <v>Scout #48</v>
      </c>
      <c r="B1" s="45">
        <f>SUMMARY!B54</f>
        <v>0</v>
      </c>
      <c r="C1" s="45">
        <f>SUMMARY!C54</f>
        <v>0</v>
      </c>
      <c r="D1" s="135" t="s">
        <v>209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210</v>
      </c>
      <c r="C21" s="79" t="s">
        <v>135</v>
      </c>
      <c r="D21" s="79" t="s">
        <v>136</v>
      </c>
      <c r="E21" s="79" t="s">
        <v>211</v>
      </c>
      <c r="F21" s="79" t="s">
        <v>138</v>
      </c>
      <c r="G21" s="79" t="s">
        <v>212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3300-000000000000}"/>
  </hyperlinks>
  <pageMargins left="0.7" right="0.7" top="0.75" bottom="0.75" header="0" footer="0"/>
  <pageSetup orientation="portrait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SUMMARY!A55</f>
        <v>Scout #49</v>
      </c>
      <c r="B1" s="45">
        <f>SUMMARY!B55</f>
        <v>0</v>
      </c>
      <c r="C1" s="45">
        <f>SUMMARY!C55</f>
        <v>0</v>
      </c>
      <c r="D1" s="135" t="s">
        <v>213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210</v>
      </c>
      <c r="C21" s="79" t="s">
        <v>135</v>
      </c>
      <c r="D21" s="79" t="s">
        <v>136</v>
      </c>
      <c r="E21" s="79" t="s">
        <v>211</v>
      </c>
      <c r="F21" s="79" t="s">
        <v>138</v>
      </c>
      <c r="G21" s="79" t="s">
        <v>212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3400-000000000000}"/>
  </hyperlinks>
  <pageMargins left="0.7" right="0.7" top="0.75" bottom="0.75" header="0" footer="0"/>
  <pageSetup orientation="portrait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SUMMARY!A56</f>
        <v>Scout #50</v>
      </c>
      <c r="B1" s="45">
        <f>SUMMARY!B56</f>
        <v>0</v>
      </c>
      <c r="C1" s="45">
        <f>SUMMARY!C56</f>
        <v>0</v>
      </c>
      <c r="D1" s="135" t="s">
        <v>214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210</v>
      </c>
      <c r="C21" s="79" t="s">
        <v>135</v>
      </c>
      <c r="D21" s="79" t="s">
        <v>136</v>
      </c>
      <c r="E21" s="79" t="s">
        <v>211</v>
      </c>
      <c r="F21" s="79" t="s">
        <v>138</v>
      </c>
      <c r="G21" s="79" t="s">
        <v>212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3500-000000000000}"/>
  </hyperlinks>
  <pageMargins left="0.7" right="0.7" top="0.75" bottom="0.75" header="0" footer="0"/>
  <pageSetup orientation="portrait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SUMMARY!A8</f>
        <v>Scout #2</v>
      </c>
      <c r="B1" s="45">
        <f>SUMMARY!B8</f>
        <v>0</v>
      </c>
      <c r="C1" s="45">
        <f>SUMMARY!C8</f>
        <v>0</v>
      </c>
      <c r="D1" s="135" t="s">
        <v>163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0500-000000000000}"/>
  </hyperlinks>
  <pageMargins left="0.7" right="0.7" top="0.75" bottom="0.75" header="0" footer="0"/>
  <pageSetup orientation="portrait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SUMMARY!A9</f>
        <v>Scout #3</v>
      </c>
      <c r="B1" s="45">
        <f>SUMMARY!B9</f>
        <v>0</v>
      </c>
      <c r="C1" s="45">
        <f>SUMMARY!C9</f>
        <v>0</v>
      </c>
      <c r="D1" s="135" t="s">
        <v>164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0600-000000000000}"/>
  </hyperlinks>
  <pageMargins left="0.7" right="0.7" top="0.75" bottom="0.75" header="0" footer="0"/>
  <pageSetup orientation="portrait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SUMMARY!A10</f>
        <v>Scout #4</v>
      </c>
      <c r="B1" s="45">
        <f>SUMMARY!B10</f>
        <v>0</v>
      </c>
      <c r="C1" s="45">
        <f>SUMMARY!C10</f>
        <v>0</v>
      </c>
      <c r="D1" s="135" t="s">
        <v>165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0700-000000000000}"/>
  </hyperlinks>
  <pageMargins left="0.7" right="0.7" top="0.75" bottom="0.75" header="0" footer="0"/>
  <pageSetup orientation="portrait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U37"/>
  <sheetViews>
    <sheetView workbookViewId="0"/>
  </sheetViews>
  <sheetFormatPr defaultColWidth="12.5703125" defaultRowHeight="15" customHeight="1" x14ac:dyDescent="0.2"/>
  <cols>
    <col min="1" max="1" width="18.28515625" customWidth="1"/>
    <col min="2" max="6" width="12.5703125" customWidth="1"/>
  </cols>
  <sheetData>
    <row r="1" spans="1:21" ht="15" customHeight="1" x14ac:dyDescent="0.25">
      <c r="A1" s="44" t="str">
        <f>SUMMARY!A11</f>
        <v>Scout #5</v>
      </c>
      <c r="B1" s="45">
        <f>SUMMARY!B11</f>
        <v>0</v>
      </c>
      <c r="C1" s="45">
        <f>SUMMARY!C11</f>
        <v>0</v>
      </c>
      <c r="D1" s="135" t="s">
        <v>166</v>
      </c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x14ac:dyDescent="0.2">
      <c r="A2" s="136" t="s">
        <v>141</v>
      </c>
      <c r="B2" s="19" t="s">
        <v>68</v>
      </c>
      <c r="C2" s="19" t="s">
        <v>69</v>
      </c>
      <c r="D2" s="19" t="s">
        <v>70</v>
      </c>
      <c r="E2" s="20" t="s">
        <v>71</v>
      </c>
      <c r="F2" s="19" t="s">
        <v>72</v>
      </c>
      <c r="G2" s="19" t="s">
        <v>73</v>
      </c>
      <c r="H2" s="19" t="s">
        <v>74</v>
      </c>
      <c r="I2" s="21" t="s">
        <v>75</v>
      </c>
      <c r="J2" s="22" t="s">
        <v>76</v>
      </c>
      <c r="K2" s="23"/>
      <c r="L2" s="19" t="s">
        <v>77</v>
      </c>
      <c r="M2" s="19" t="s">
        <v>78</v>
      </c>
      <c r="N2" s="19" t="s">
        <v>79</v>
      </c>
      <c r="O2" s="19">
        <v>3</v>
      </c>
      <c r="P2" s="19">
        <v>4</v>
      </c>
      <c r="Q2" s="19">
        <v>5</v>
      </c>
      <c r="R2" s="23"/>
      <c r="S2" s="23"/>
      <c r="T2" s="23"/>
      <c r="U2" s="46"/>
    </row>
    <row r="3" spans="1:21" x14ac:dyDescent="0.2">
      <c r="A3" s="137"/>
      <c r="B3" s="47" t="s">
        <v>80</v>
      </c>
      <c r="C3" s="47" t="s">
        <v>81</v>
      </c>
      <c r="D3" s="47" t="s">
        <v>82</v>
      </c>
      <c r="E3" s="39" t="s">
        <v>83</v>
      </c>
      <c r="F3" s="47" t="s">
        <v>84</v>
      </c>
      <c r="G3" s="47" t="s">
        <v>85</v>
      </c>
      <c r="H3" s="47" t="s">
        <v>86</v>
      </c>
      <c r="I3" s="47" t="s">
        <v>87</v>
      </c>
      <c r="J3" s="47" t="s">
        <v>88</v>
      </c>
      <c r="K3" s="47" t="s">
        <v>89</v>
      </c>
      <c r="L3" s="47" t="s">
        <v>90</v>
      </c>
      <c r="M3" s="47" t="s">
        <v>91</v>
      </c>
      <c r="N3" s="39" t="s">
        <v>92</v>
      </c>
      <c r="O3" s="47" t="s">
        <v>93</v>
      </c>
      <c r="P3" s="47" t="s">
        <v>94</v>
      </c>
      <c r="Q3" s="39" t="s">
        <v>95</v>
      </c>
      <c r="R3" s="47" t="s">
        <v>96</v>
      </c>
      <c r="S3" s="47" t="s">
        <v>97</v>
      </c>
      <c r="T3" s="38" t="s">
        <v>98</v>
      </c>
    </row>
    <row r="4" spans="1:21" x14ac:dyDescent="0.2">
      <c r="A4" s="48" t="s">
        <v>142</v>
      </c>
      <c r="B4" s="28">
        <v>12</v>
      </c>
      <c r="C4" s="28">
        <v>12</v>
      </c>
      <c r="D4" s="28">
        <v>20</v>
      </c>
      <c r="E4" s="28">
        <v>20</v>
      </c>
      <c r="F4" s="28">
        <v>20</v>
      </c>
      <c r="G4" s="28">
        <v>20</v>
      </c>
      <c r="H4" s="28">
        <v>20</v>
      </c>
      <c r="I4" s="28">
        <v>25</v>
      </c>
      <c r="J4" s="28">
        <v>25</v>
      </c>
      <c r="K4" s="28">
        <v>30</v>
      </c>
      <c r="L4" s="28">
        <v>30</v>
      </c>
      <c r="M4" s="28">
        <v>30</v>
      </c>
      <c r="N4" s="28">
        <v>30</v>
      </c>
      <c r="O4" s="28">
        <v>30</v>
      </c>
      <c r="P4" s="28">
        <v>40</v>
      </c>
      <c r="Q4" s="28">
        <v>50</v>
      </c>
      <c r="R4" s="28">
        <v>30</v>
      </c>
      <c r="S4" s="28">
        <v>50</v>
      </c>
      <c r="T4" s="29"/>
    </row>
    <row r="5" spans="1:21" x14ac:dyDescent="0.2">
      <c r="A5" s="48" t="s">
        <v>143</v>
      </c>
      <c r="B5" s="49"/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51"/>
      <c r="R5" s="51"/>
      <c r="S5" s="51"/>
      <c r="T5" s="24">
        <f t="shared" ref="T5:T7" si="0">SUM(B5:S5)</f>
        <v>0</v>
      </c>
    </row>
    <row r="6" spans="1:21" x14ac:dyDescent="0.2">
      <c r="A6" s="48" t="s">
        <v>144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1"/>
      <c r="R6" s="51"/>
      <c r="S6" s="51"/>
      <c r="T6" s="24">
        <f t="shared" si="0"/>
        <v>0</v>
      </c>
    </row>
    <row r="7" spans="1:21" x14ac:dyDescent="0.2">
      <c r="A7" s="52" t="s">
        <v>145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51"/>
      <c r="R7" s="51"/>
      <c r="S7" s="51"/>
      <c r="T7" s="24">
        <f t="shared" si="0"/>
        <v>0</v>
      </c>
    </row>
    <row r="8" spans="1:21" x14ac:dyDescent="0.2">
      <c r="A8" s="53" t="s">
        <v>100</v>
      </c>
      <c r="B8" s="54">
        <f t="shared" ref="B8:T8" si="1">SUM(B5:B7)</f>
        <v>0</v>
      </c>
      <c r="C8" s="54">
        <f t="shared" si="1"/>
        <v>0</v>
      </c>
      <c r="D8" s="54">
        <f t="shared" si="1"/>
        <v>0</v>
      </c>
      <c r="E8" s="54">
        <f t="shared" si="1"/>
        <v>0</v>
      </c>
      <c r="F8" s="54">
        <f t="shared" si="1"/>
        <v>0</v>
      </c>
      <c r="G8" s="54">
        <f t="shared" si="1"/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  <c r="O8" s="54">
        <f t="shared" si="1"/>
        <v>0</v>
      </c>
      <c r="P8" s="55">
        <f t="shared" si="1"/>
        <v>0</v>
      </c>
      <c r="Q8" s="55">
        <f t="shared" si="1"/>
        <v>0</v>
      </c>
      <c r="R8" s="55">
        <f t="shared" si="1"/>
        <v>0</v>
      </c>
      <c r="S8" s="55">
        <f t="shared" si="1"/>
        <v>0</v>
      </c>
      <c r="T8" s="56">
        <f t="shared" si="1"/>
        <v>0</v>
      </c>
      <c r="U8" s="57"/>
    </row>
    <row r="9" spans="1:21" x14ac:dyDescent="0.2">
      <c r="A9" s="58" t="s">
        <v>146</v>
      </c>
      <c r="B9" s="59">
        <f t="shared" ref="B9:S9" si="2">B8*B4</f>
        <v>0</v>
      </c>
      <c r="C9" s="59">
        <f t="shared" si="2"/>
        <v>0</v>
      </c>
      <c r="D9" s="59">
        <f t="shared" si="2"/>
        <v>0</v>
      </c>
      <c r="E9" s="59">
        <f t="shared" si="2"/>
        <v>0</v>
      </c>
      <c r="F9" s="59">
        <f t="shared" si="2"/>
        <v>0</v>
      </c>
      <c r="G9" s="59">
        <f t="shared" si="2"/>
        <v>0</v>
      </c>
      <c r="H9" s="59">
        <f t="shared" si="2"/>
        <v>0</v>
      </c>
      <c r="I9" s="59">
        <f t="shared" si="2"/>
        <v>0</v>
      </c>
      <c r="J9" s="59">
        <f t="shared" si="2"/>
        <v>0</v>
      </c>
      <c r="K9" s="59">
        <f t="shared" si="2"/>
        <v>0</v>
      </c>
      <c r="L9" s="59">
        <f t="shared" si="2"/>
        <v>0</v>
      </c>
      <c r="M9" s="59">
        <f t="shared" si="2"/>
        <v>0</v>
      </c>
      <c r="N9" s="59">
        <f t="shared" si="2"/>
        <v>0</v>
      </c>
      <c r="O9" s="59">
        <f t="shared" si="2"/>
        <v>0</v>
      </c>
      <c r="P9" s="59">
        <f t="shared" si="2"/>
        <v>0</v>
      </c>
      <c r="Q9" s="59">
        <f t="shared" si="2"/>
        <v>0</v>
      </c>
      <c r="R9" s="59">
        <f t="shared" si="2"/>
        <v>0</v>
      </c>
      <c r="S9" s="59">
        <f t="shared" si="2"/>
        <v>0</v>
      </c>
      <c r="T9" s="60">
        <f>SUM(B9:S9)</f>
        <v>0</v>
      </c>
    </row>
    <row r="10" spans="1:21" x14ac:dyDescent="0.2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3"/>
    </row>
    <row r="11" spans="1:21" x14ac:dyDescent="0.2">
      <c r="A11" s="136" t="s">
        <v>147</v>
      </c>
      <c r="B11" s="47" t="s">
        <v>102</v>
      </c>
      <c r="C11" s="47" t="s">
        <v>103</v>
      </c>
      <c r="D11" s="47" t="s">
        <v>104</v>
      </c>
      <c r="E11" s="47" t="s">
        <v>105</v>
      </c>
      <c r="F11" s="47" t="s">
        <v>106</v>
      </c>
      <c r="G11" s="47" t="s">
        <v>107</v>
      </c>
      <c r="H11" s="47" t="s">
        <v>108</v>
      </c>
      <c r="I11" s="47" t="s">
        <v>109</v>
      </c>
      <c r="J11" s="47" t="s">
        <v>110</v>
      </c>
      <c r="K11" s="47" t="s">
        <v>111</v>
      </c>
      <c r="L11" s="64" t="s">
        <v>112</v>
      </c>
      <c r="M11" s="47" t="s">
        <v>113</v>
      </c>
      <c r="N11" s="47" t="s">
        <v>114</v>
      </c>
      <c r="O11" s="47" t="s">
        <v>115</v>
      </c>
      <c r="P11" s="47" t="s">
        <v>116</v>
      </c>
      <c r="Q11" s="47" t="s">
        <v>117</v>
      </c>
      <c r="R11" s="64" t="s">
        <v>118</v>
      </c>
      <c r="S11" s="47" t="s">
        <v>119</v>
      </c>
      <c r="T11" s="47" t="s">
        <v>120</v>
      </c>
      <c r="U11" s="38" t="s">
        <v>98</v>
      </c>
    </row>
    <row r="12" spans="1:21" x14ac:dyDescent="0.2">
      <c r="A12" s="137"/>
      <c r="B12" s="28">
        <v>35</v>
      </c>
      <c r="C12" s="28">
        <v>57</v>
      </c>
      <c r="D12" s="28">
        <v>30</v>
      </c>
      <c r="E12" s="28">
        <v>45</v>
      </c>
      <c r="F12" s="28">
        <v>75</v>
      </c>
      <c r="G12" s="39">
        <v>110</v>
      </c>
      <c r="H12" s="39">
        <v>130</v>
      </c>
      <c r="I12" s="39">
        <v>155</v>
      </c>
      <c r="J12" s="28">
        <v>65</v>
      </c>
      <c r="K12" s="28">
        <v>45</v>
      </c>
      <c r="L12" s="28">
        <v>50</v>
      </c>
      <c r="M12" s="28">
        <v>75</v>
      </c>
      <c r="N12" s="28">
        <v>40</v>
      </c>
      <c r="O12" s="28">
        <v>75</v>
      </c>
      <c r="P12" s="28">
        <v>65</v>
      </c>
      <c r="Q12" s="28">
        <v>30</v>
      </c>
      <c r="R12" s="28">
        <v>30</v>
      </c>
      <c r="S12" s="28">
        <v>30</v>
      </c>
      <c r="T12" s="39">
        <v>65</v>
      </c>
      <c r="U12" s="24"/>
    </row>
    <row r="13" spans="1:21" x14ac:dyDescent="0.2">
      <c r="A13" s="53" t="s">
        <v>148</v>
      </c>
      <c r="B13" s="65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51"/>
      <c r="Q13" s="51"/>
      <c r="R13" s="51"/>
      <c r="S13" s="51"/>
      <c r="T13" s="51"/>
      <c r="U13" s="24">
        <f t="shared" ref="U13:U14" si="3">SUM(B13:T13)</f>
        <v>0</v>
      </c>
    </row>
    <row r="14" spans="1:21" x14ac:dyDescent="0.2">
      <c r="A14" s="58" t="s">
        <v>149</v>
      </c>
      <c r="B14" s="59">
        <f t="shared" ref="B14:T14" si="4">B13*B12</f>
        <v>0</v>
      </c>
      <c r="C14" s="59">
        <f t="shared" si="4"/>
        <v>0</v>
      </c>
      <c r="D14" s="59">
        <f t="shared" si="4"/>
        <v>0</v>
      </c>
      <c r="E14" s="59">
        <f t="shared" si="4"/>
        <v>0</v>
      </c>
      <c r="F14" s="59">
        <f t="shared" si="4"/>
        <v>0</v>
      </c>
      <c r="G14" s="59">
        <f t="shared" si="4"/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si="4"/>
        <v>0</v>
      </c>
      <c r="T14" s="59">
        <f t="shared" si="4"/>
        <v>0</v>
      </c>
      <c r="U14" s="60">
        <f t="shared" si="3"/>
        <v>0</v>
      </c>
    </row>
    <row r="15" spans="1:21" x14ac:dyDescent="0.2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3"/>
    </row>
    <row r="16" spans="1:21" x14ac:dyDescent="0.2">
      <c r="A16" s="138" t="s">
        <v>150</v>
      </c>
      <c r="B16" s="39" t="s">
        <v>122</v>
      </c>
      <c r="C16" s="39" t="s">
        <v>123</v>
      </c>
      <c r="D16" s="39" t="s">
        <v>124</v>
      </c>
      <c r="E16" s="39" t="s">
        <v>125</v>
      </c>
      <c r="F16" s="39" t="s">
        <v>126</v>
      </c>
      <c r="G16" s="39" t="s">
        <v>127</v>
      </c>
      <c r="H16" s="39" t="s">
        <v>128</v>
      </c>
      <c r="I16" s="39" t="s">
        <v>129</v>
      </c>
      <c r="J16" s="39" t="s">
        <v>130</v>
      </c>
      <c r="K16" s="39" t="s">
        <v>131</v>
      </c>
      <c r="L16" s="39" t="s">
        <v>132</v>
      </c>
      <c r="M16" s="39" t="s">
        <v>133</v>
      </c>
      <c r="N16" s="38" t="s">
        <v>98</v>
      </c>
      <c r="O16" s="67"/>
      <c r="P16" s="57"/>
      <c r="Q16" s="57"/>
      <c r="R16" s="57"/>
    </row>
    <row r="17" spans="1:21" x14ac:dyDescent="0.2">
      <c r="A17" s="137"/>
      <c r="B17" s="28">
        <v>16</v>
      </c>
      <c r="C17" s="28">
        <v>16</v>
      </c>
      <c r="D17" s="28">
        <v>16</v>
      </c>
      <c r="E17" s="28">
        <v>16</v>
      </c>
      <c r="F17" s="28">
        <v>18</v>
      </c>
      <c r="G17" s="28">
        <v>18</v>
      </c>
      <c r="H17" s="28">
        <v>18</v>
      </c>
      <c r="I17" s="28">
        <v>18</v>
      </c>
      <c r="J17" s="28">
        <v>18</v>
      </c>
      <c r="K17" s="28">
        <v>18</v>
      </c>
      <c r="L17" s="28">
        <v>18</v>
      </c>
      <c r="M17" s="28">
        <v>30</v>
      </c>
      <c r="N17" s="29"/>
      <c r="O17" s="68"/>
      <c r="P17" s="69"/>
      <c r="Q17" s="69"/>
      <c r="R17" s="69"/>
    </row>
    <row r="18" spans="1:21" x14ac:dyDescent="0.2">
      <c r="A18" s="70" t="s">
        <v>148</v>
      </c>
      <c r="B18" s="71"/>
      <c r="C18" s="51"/>
      <c r="D18" s="51"/>
      <c r="E18" s="51"/>
      <c r="F18" s="51"/>
      <c r="G18" s="50"/>
      <c r="H18" s="50"/>
      <c r="I18" s="50"/>
      <c r="J18" s="50"/>
      <c r="K18" s="50"/>
      <c r="L18" s="50"/>
      <c r="M18" s="50"/>
      <c r="N18" s="72">
        <f t="shared" ref="N18:N19" si="5">SUM(B18:M18)</f>
        <v>0</v>
      </c>
      <c r="O18" s="73"/>
      <c r="P18" s="74"/>
      <c r="Q18" s="74"/>
      <c r="R18" s="74"/>
    </row>
    <row r="19" spans="1:21" x14ac:dyDescent="0.2">
      <c r="A19" s="60" t="s">
        <v>151</v>
      </c>
      <c r="B19" s="75">
        <f t="shared" ref="B19:M19" si="6">B18*B17</f>
        <v>0</v>
      </c>
      <c r="C19" s="75">
        <f t="shared" si="6"/>
        <v>0</v>
      </c>
      <c r="D19" s="75">
        <f t="shared" si="6"/>
        <v>0</v>
      </c>
      <c r="E19" s="75">
        <f t="shared" si="6"/>
        <v>0</v>
      </c>
      <c r="F19" s="75">
        <f t="shared" si="6"/>
        <v>0</v>
      </c>
      <c r="G19" s="75">
        <f t="shared" si="6"/>
        <v>0</v>
      </c>
      <c r="H19" s="75">
        <f t="shared" si="6"/>
        <v>0</v>
      </c>
      <c r="I19" s="75">
        <f t="shared" si="6"/>
        <v>0</v>
      </c>
      <c r="J19" s="75">
        <f t="shared" si="6"/>
        <v>0</v>
      </c>
      <c r="K19" s="75">
        <f t="shared" si="6"/>
        <v>0</v>
      </c>
      <c r="L19" s="75">
        <f t="shared" si="6"/>
        <v>0</v>
      </c>
      <c r="M19" s="75">
        <f t="shared" si="6"/>
        <v>0</v>
      </c>
      <c r="N19" s="58">
        <f t="shared" si="5"/>
        <v>0</v>
      </c>
      <c r="O19" s="68"/>
      <c r="P19" s="67"/>
      <c r="Q19" s="67"/>
      <c r="R19" s="67"/>
    </row>
    <row r="20" spans="1:21" x14ac:dyDescent="0.2">
      <c r="A20" s="62"/>
      <c r="B20" s="62"/>
      <c r="C20" s="62"/>
      <c r="D20" s="62"/>
      <c r="E20" s="62"/>
      <c r="F20" s="62"/>
      <c r="G20" s="61"/>
      <c r="H20" s="61"/>
      <c r="I20" s="61"/>
      <c r="J20" s="61"/>
      <c r="K20" s="76"/>
      <c r="L20" s="76"/>
      <c r="M20" s="76"/>
      <c r="N20" s="77"/>
      <c r="O20" s="78"/>
      <c r="P20" s="78"/>
      <c r="Q20" s="78"/>
      <c r="R20" s="78"/>
    </row>
    <row r="21" spans="1:21" x14ac:dyDescent="0.2">
      <c r="A21" s="139" t="s">
        <v>152</v>
      </c>
      <c r="B21" s="79" t="s">
        <v>134</v>
      </c>
      <c r="C21" s="79" t="s">
        <v>135</v>
      </c>
      <c r="D21" s="79" t="s">
        <v>136</v>
      </c>
      <c r="E21" s="79" t="s">
        <v>137</v>
      </c>
      <c r="F21" s="79" t="s">
        <v>138</v>
      </c>
      <c r="G21" s="79" t="s">
        <v>139</v>
      </c>
      <c r="H21" s="80" t="s">
        <v>98</v>
      </c>
      <c r="I21" s="73"/>
      <c r="J21" s="73"/>
      <c r="K21" s="78"/>
      <c r="L21" s="78"/>
      <c r="M21" s="78"/>
      <c r="N21" s="57"/>
      <c r="O21" s="57"/>
      <c r="P21" s="57"/>
      <c r="Q21" s="57"/>
      <c r="R21" s="57"/>
      <c r="S21" s="57"/>
      <c r="T21" s="57"/>
      <c r="U21" s="57"/>
    </row>
    <row r="22" spans="1:21" x14ac:dyDescent="0.2">
      <c r="A22" s="137"/>
      <c r="B22" s="28">
        <v>22</v>
      </c>
      <c r="C22" s="28">
        <v>22</v>
      </c>
      <c r="D22" s="28">
        <v>22</v>
      </c>
      <c r="E22" s="28">
        <v>22</v>
      </c>
      <c r="F22" s="28">
        <v>36</v>
      </c>
      <c r="G22" s="28">
        <v>48</v>
      </c>
      <c r="H22" s="29"/>
      <c r="I22" s="77"/>
      <c r="J22" s="81" t="s">
        <v>153</v>
      </c>
      <c r="K22" s="82" t="s">
        <v>154</v>
      </c>
      <c r="L22" s="83" t="s">
        <v>155</v>
      </c>
      <c r="M22" s="84"/>
      <c r="N22" s="85"/>
      <c r="O22" s="85"/>
      <c r="P22" s="69"/>
      <c r="Q22" s="69"/>
      <c r="R22" s="69"/>
      <c r="S22" s="69"/>
      <c r="T22" s="69"/>
      <c r="U22" s="69"/>
    </row>
    <row r="23" spans="1:21" x14ac:dyDescent="0.2">
      <c r="A23" s="70" t="s">
        <v>148</v>
      </c>
      <c r="B23" s="71"/>
      <c r="C23" s="51"/>
      <c r="D23" s="51"/>
      <c r="E23" s="51"/>
      <c r="F23" s="51"/>
      <c r="G23" s="51"/>
      <c r="H23" s="56">
        <f t="shared" ref="H23:H24" si="7">SUM(B23:G23)</f>
        <v>0</v>
      </c>
      <c r="I23" s="77"/>
      <c r="J23" s="86" t="s">
        <v>7</v>
      </c>
      <c r="K23" s="87">
        <f>T9</f>
        <v>0</v>
      </c>
      <c r="L23" s="88">
        <f t="shared" ref="L23:L25" si="8">K23*0.38</f>
        <v>0</v>
      </c>
      <c r="M23" s="87"/>
      <c r="N23" s="89"/>
      <c r="O23" s="89"/>
      <c r="P23" s="78"/>
      <c r="Q23" s="78"/>
      <c r="R23" s="78"/>
      <c r="S23" s="78"/>
      <c r="T23" s="78"/>
      <c r="U23" s="78"/>
    </row>
    <row r="24" spans="1:21" x14ac:dyDescent="0.2">
      <c r="A24" s="60" t="s">
        <v>156</v>
      </c>
      <c r="B24" s="75">
        <f t="shared" ref="B24:G24" si="9">B23*B22</f>
        <v>0</v>
      </c>
      <c r="C24" s="75">
        <f t="shared" si="9"/>
        <v>0</v>
      </c>
      <c r="D24" s="75">
        <f t="shared" si="9"/>
        <v>0</v>
      </c>
      <c r="E24" s="75">
        <f t="shared" si="9"/>
        <v>0</v>
      </c>
      <c r="F24" s="75">
        <f t="shared" si="9"/>
        <v>0</v>
      </c>
      <c r="G24" s="75">
        <f t="shared" si="9"/>
        <v>0</v>
      </c>
      <c r="H24" s="60">
        <f t="shared" si="7"/>
        <v>0</v>
      </c>
      <c r="I24" s="77"/>
      <c r="J24" s="86" t="s">
        <v>8</v>
      </c>
      <c r="K24" s="87">
        <f>U14</f>
        <v>0</v>
      </c>
      <c r="L24" s="88">
        <f t="shared" si="8"/>
        <v>0</v>
      </c>
      <c r="M24" s="87"/>
      <c r="N24" s="89"/>
      <c r="O24" s="89"/>
      <c r="P24" s="78"/>
      <c r="Q24" s="78"/>
      <c r="R24" s="78"/>
      <c r="S24" s="78"/>
      <c r="T24" s="78"/>
      <c r="U24" s="78"/>
    </row>
    <row r="25" spans="1:21" x14ac:dyDescent="0.2">
      <c r="A25" s="90"/>
      <c r="B25" s="62"/>
      <c r="C25" s="62"/>
      <c r="D25" s="62"/>
      <c r="E25" s="62"/>
      <c r="F25" s="62"/>
      <c r="G25" s="90"/>
      <c r="H25" s="77"/>
      <c r="I25" s="91"/>
      <c r="J25" s="86" t="s">
        <v>9</v>
      </c>
      <c r="K25" s="87">
        <f>N19</f>
        <v>0</v>
      </c>
      <c r="L25" s="88">
        <f t="shared" si="8"/>
        <v>0</v>
      </c>
      <c r="M25" s="87"/>
      <c r="N25" s="89"/>
      <c r="O25" s="89"/>
      <c r="P25" s="78"/>
      <c r="Q25" s="78"/>
      <c r="R25" s="78"/>
      <c r="S25" s="78"/>
      <c r="T25" s="78"/>
      <c r="U25" s="78"/>
    </row>
    <row r="26" spans="1:21" x14ac:dyDescent="0.2">
      <c r="A26" s="92" t="s">
        <v>157</v>
      </c>
      <c r="B26" s="93" t="s">
        <v>13</v>
      </c>
      <c r="C26" s="94">
        <f>SUM(C28:C37)</f>
        <v>0</v>
      </c>
      <c r="D26" s="95"/>
      <c r="E26" s="96" t="s">
        <v>158</v>
      </c>
      <c r="F26" s="93" t="s">
        <v>13</v>
      </c>
      <c r="G26" s="94">
        <f>SUM(G28:G37)</f>
        <v>0</v>
      </c>
      <c r="H26" s="77"/>
      <c r="I26" s="97"/>
      <c r="J26" s="98" t="s">
        <v>10</v>
      </c>
      <c r="K26" s="87">
        <f>H24</f>
        <v>0</v>
      </c>
      <c r="L26" s="88">
        <f>K26*0.3</f>
        <v>0</v>
      </c>
      <c r="M26" s="87"/>
      <c r="N26" s="89"/>
      <c r="O26" s="89"/>
      <c r="P26" s="78"/>
      <c r="Q26" s="78"/>
      <c r="R26" s="78"/>
      <c r="S26" s="78"/>
      <c r="T26" s="78"/>
      <c r="U26" s="78"/>
    </row>
    <row r="27" spans="1:21" x14ac:dyDescent="0.2">
      <c r="A27" s="92" t="s">
        <v>159</v>
      </c>
      <c r="B27" s="92" t="s">
        <v>160</v>
      </c>
      <c r="C27" s="92" t="s">
        <v>161</v>
      </c>
      <c r="D27" s="99"/>
      <c r="E27" s="92" t="s">
        <v>159</v>
      </c>
      <c r="F27" s="92" t="s">
        <v>160</v>
      </c>
      <c r="G27" s="92" t="s">
        <v>161</v>
      </c>
      <c r="H27" s="77"/>
      <c r="I27" s="97"/>
      <c r="J27" s="98" t="s">
        <v>11</v>
      </c>
      <c r="K27" s="87">
        <f>C26</f>
        <v>0</v>
      </c>
      <c r="L27" s="88">
        <f>K27</f>
        <v>0</v>
      </c>
      <c r="M27" s="87"/>
      <c r="N27" s="89"/>
      <c r="O27" s="89"/>
      <c r="P27" s="78"/>
      <c r="Q27" s="78"/>
      <c r="R27" s="78"/>
      <c r="S27" s="78"/>
      <c r="T27" s="78"/>
      <c r="U27" s="78"/>
    </row>
    <row r="28" spans="1:21" x14ac:dyDescent="0.2">
      <c r="A28" s="51"/>
      <c r="B28" s="100"/>
      <c r="C28" s="101"/>
      <c r="D28" s="99"/>
      <c r="E28" s="102"/>
      <c r="F28" s="102"/>
      <c r="G28" s="102"/>
      <c r="H28" s="77"/>
      <c r="I28" s="97"/>
      <c r="J28" s="98" t="s">
        <v>12</v>
      </c>
      <c r="K28" s="87">
        <f>G26</f>
        <v>0</v>
      </c>
      <c r="L28" s="88">
        <f>K28*0.38</f>
        <v>0</v>
      </c>
      <c r="M28" s="87"/>
      <c r="N28" s="89"/>
      <c r="O28" s="89"/>
      <c r="P28" s="78"/>
      <c r="Q28" s="78"/>
      <c r="R28" s="78"/>
      <c r="S28" s="78"/>
      <c r="T28" s="78"/>
      <c r="U28" s="78"/>
    </row>
    <row r="29" spans="1:21" x14ac:dyDescent="0.2">
      <c r="A29" s="51"/>
      <c r="B29" s="100"/>
      <c r="C29" s="101"/>
      <c r="D29" s="99"/>
      <c r="E29" s="102"/>
      <c r="F29" s="102"/>
      <c r="G29" s="102"/>
      <c r="H29" s="77"/>
      <c r="I29" s="103"/>
      <c r="J29" s="104" t="s">
        <v>162</v>
      </c>
      <c r="K29" s="105">
        <f t="shared" ref="K29:L29" si="10">SUM(K23:K28)</f>
        <v>0</v>
      </c>
      <c r="L29" s="106">
        <f t="shared" si="10"/>
        <v>0</v>
      </c>
      <c r="M29" s="107"/>
      <c r="N29" s="108"/>
      <c r="O29" s="108"/>
      <c r="P29" s="78"/>
      <c r="Q29" s="78"/>
      <c r="R29" s="78"/>
      <c r="S29" s="78"/>
      <c r="T29" s="78"/>
      <c r="U29" s="78"/>
    </row>
    <row r="30" spans="1:21" x14ac:dyDescent="0.2">
      <c r="A30" s="51"/>
      <c r="B30" s="100"/>
      <c r="C30" s="101"/>
      <c r="D30" s="99"/>
      <c r="E30" s="102"/>
      <c r="F30" s="102"/>
      <c r="G30" s="102"/>
      <c r="H30" s="77"/>
      <c r="I30" s="109"/>
      <c r="J30" s="110"/>
      <c r="K30" s="110"/>
      <c r="L30" s="87"/>
      <c r="M30" s="111"/>
      <c r="N30" s="112"/>
      <c r="O30" s="112"/>
      <c r="P30" s="78"/>
      <c r="Q30" s="78"/>
      <c r="R30" s="78"/>
      <c r="S30" s="78"/>
      <c r="T30" s="78"/>
      <c r="U30" s="78"/>
    </row>
    <row r="31" spans="1:21" x14ac:dyDescent="0.2">
      <c r="A31" s="51"/>
      <c r="B31" s="100"/>
      <c r="C31" s="101"/>
      <c r="D31" s="99"/>
      <c r="E31" s="102"/>
      <c r="F31" s="102"/>
      <c r="G31" s="102"/>
      <c r="H31" s="77"/>
      <c r="I31" s="110"/>
      <c r="J31" s="110"/>
      <c r="K31" s="110"/>
      <c r="L31" s="87"/>
      <c r="M31" s="111"/>
      <c r="N31" s="112"/>
      <c r="O31" s="112"/>
      <c r="P31" s="78"/>
      <c r="Q31" s="78"/>
      <c r="R31" s="78"/>
      <c r="S31" s="78"/>
      <c r="T31" s="78"/>
      <c r="U31" s="78"/>
    </row>
    <row r="32" spans="1:21" x14ac:dyDescent="0.2">
      <c r="A32" s="51"/>
      <c r="B32" s="100"/>
      <c r="C32" s="101"/>
      <c r="D32" s="99"/>
      <c r="E32" s="102"/>
      <c r="F32" s="102"/>
      <c r="G32" s="102"/>
      <c r="H32" s="77"/>
      <c r="I32" s="110"/>
      <c r="J32" s="109"/>
      <c r="K32" s="109"/>
      <c r="L32" s="113"/>
      <c r="M32" s="111"/>
      <c r="N32" s="112"/>
      <c r="O32" s="112"/>
      <c r="P32" s="78"/>
      <c r="Q32" s="78"/>
      <c r="R32" s="78"/>
      <c r="S32" s="78"/>
      <c r="T32" s="78"/>
      <c r="U32" s="78"/>
    </row>
    <row r="33" spans="1:21" x14ac:dyDescent="0.2">
      <c r="A33" s="51"/>
      <c r="B33" s="100"/>
      <c r="C33" s="101"/>
      <c r="D33" s="99"/>
      <c r="E33" s="102"/>
      <c r="F33" s="102"/>
      <c r="G33" s="102"/>
      <c r="H33" s="77"/>
      <c r="I33" s="109"/>
      <c r="J33" s="77"/>
      <c r="K33" s="78"/>
      <c r="L33" s="114"/>
      <c r="M33" s="111"/>
      <c r="N33" s="108"/>
      <c r="O33" s="112"/>
      <c r="P33" s="78"/>
      <c r="Q33" s="78"/>
      <c r="R33" s="78"/>
      <c r="S33" s="78"/>
      <c r="T33" s="78"/>
      <c r="U33" s="78"/>
    </row>
    <row r="34" spans="1:21" x14ac:dyDescent="0.2">
      <c r="A34" s="115"/>
      <c r="B34" s="115"/>
      <c r="C34" s="115"/>
      <c r="D34" s="116"/>
      <c r="E34" s="115"/>
      <c r="F34" s="115"/>
      <c r="G34" s="115"/>
      <c r="H34" s="77"/>
      <c r="I34" s="77"/>
      <c r="J34" s="77"/>
      <c r="K34" s="78"/>
      <c r="L34" s="114"/>
      <c r="M34" s="117"/>
      <c r="N34" s="78"/>
      <c r="O34" s="78"/>
      <c r="P34" s="78"/>
      <c r="Q34" s="78"/>
      <c r="R34" s="78"/>
      <c r="S34" s="78"/>
      <c r="T34" s="78"/>
      <c r="U34" s="78"/>
    </row>
    <row r="35" spans="1:21" x14ac:dyDescent="0.2">
      <c r="A35" s="115"/>
      <c r="B35" s="115"/>
      <c r="C35" s="115"/>
      <c r="D35" s="116"/>
      <c r="E35" s="115"/>
      <c r="F35" s="115"/>
      <c r="G35" s="115"/>
      <c r="H35" s="77"/>
      <c r="I35" s="77"/>
      <c r="J35" s="77"/>
      <c r="K35" s="78"/>
      <c r="L35" s="114"/>
      <c r="M35" s="117"/>
      <c r="N35" s="78"/>
      <c r="O35" s="78"/>
      <c r="P35" s="78"/>
      <c r="Q35" s="78"/>
      <c r="R35" s="78"/>
      <c r="S35" s="78"/>
      <c r="T35" s="78"/>
      <c r="U35" s="78"/>
    </row>
    <row r="36" spans="1:21" x14ac:dyDescent="0.2">
      <c r="A36" s="115"/>
      <c r="B36" s="115"/>
      <c r="C36" s="115"/>
      <c r="D36" s="116"/>
      <c r="E36" s="115"/>
      <c r="F36" s="115"/>
      <c r="G36" s="115"/>
      <c r="H36" s="77"/>
      <c r="I36" s="77"/>
      <c r="J36" s="77"/>
      <c r="K36" s="109"/>
      <c r="L36" s="107"/>
      <c r="M36" s="117"/>
      <c r="N36" s="78"/>
      <c r="O36" s="78"/>
      <c r="P36" s="78"/>
      <c r="Q36" s="78"/>
      <c r="R36" s="78"/>
      <c r="S36" s="78"/>
      <c r="T36" s="78"/>
      <c r="U36" s="78"/>
    </row>
    <row r="37" spans="1:21" x14ac:dyDescent="0.2">
      <c r="A37" s="115"/>
      <c r="B37" s="115"/>
      <c r="C37" s="115"/>
      <c r="D37" s="116"/>
      <c r="E37" s="115"/>
      <c r="F37" s="115"/>
      <c r="G37" s="115"/>
      <c r="H37" s="77"/>
      <c r="I37" s="77"/>
      <c r="M37" s="111"/>
      <c r="N37" s="78"/>
      <c r="O37" s="78"/>
      <c r="P37" s="78"/>
      <c r="Q37" s="78"/>
      <c r="R37" s="78"/>
      <c r="S37" s="78"/>
      <c r="T37" s="78"/>
      <c r="U37" s="78"/>
    </row>
  </sheetData>
  <mergeCells count="5">
    <mergeCell ref="D1:U1"/>
    <mergeCell ref="A2:A3"/>
    <mergeCell ref="A11:A12"/>
    <mergeCell ref="A16:A17"/>
    <mergeCell ref="A21:A22"/>
  </mergeCells>
  <hyperlinks>
    <hyperlink ref="E26" r:id="rId1" xr:uid="{00000000-0004-0000-0800-000000000000}"/>
  </hyperlinks>
  <pageMargins left="0.7" right="0.7" top="0.75" bottom="0.75" header="0" footer="0"/>
  <pageSetup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54</vt:i4>
      </vt:variant>
    </vt:vector>
  </HeadingPairs>
  <TitlesOfParts>
    <vt:vector size="54" baseType="lpstr">
      <vt:lpstr>SUMMARY</vt:lpstr>
      <vt:lpstr>All Popcorn</vt:lpstr>
      <vt:lpstr>All Wreaths</vt:lpstr>
      <vt:lpstr>All Coffee &amp; Kringle</vt:lpstr>
      <vt:lpstr>Scout #1</vt:lpstr>
      <vt:lpstr>Scout #2</vt:lpstr>
      <vt:lpstr>Scout #3</vt:lpstr>
      <vt:lpstr>Scout #4</vt:lpstr>
      <vt:lpstr>Scout #5</vt:lpstr>
      <vt:lpstr>Scout #6</vt:lpstr>
      <vt:lpstr>Scout #7</vt:lpstr>
      <vt:lpstr>Scout #8</vt:lpstr>
      <vt:lpstr>Scout #9</vt:lpstr>
      <vt:lpstr>Scout #10</vt:lpstr>
      <vt:lpstr>Scout #11</vt:lpstr>
      <vt:lpstr>Scout #12</vt:lpstr>
      <vt:lpstr>Scout #13</vt:lpstr>
      <vt:lpstr>Scout #14</vt:lpstr>
      <vt:lpstr>Scout #15</vt:lpstr>
      <vt:lpstr>Scout #16</vt:lpstr>
      <vt:lpstr>Scout #17</vt:lpstr>
      <vt:lpstr>Scout #18</vt:lpstr>
      <vt:lpstr>Scout #19</vt:lpstr>
      <vt:lpstr>Scout #20</vt:lpstr>
      <vt:lpstr>Scout #21</vt:lpstr>
      <vt:lpstr>Scout #22</vt:lpstr>
      <vt:lpstr>Scout #23</vt:lpstr>
      <vt:lpstr>Scout #24</vt:lpstr>
      <vt:lpstr>Scout #25</vt:lpstr>
      <vt:lpstr>Scout #26</vt:lpstr>
      <vt:lpstr>Scout #27</vt:lpstr>
      <vt:lpstr>Scout #28</vt:lpstr>
      <vt:lpstr>Scout #29</vt:lpstr>
      <vt:lpstr>Scout #30</vt:lpstr>
      <vt:lpstr>Scout #31</vt:lpstr>
      <vt:lpstr>Scout #32</vt:lpstr>
      <vt:lpstr>Scout #33</vt:lpstr>
      <vt:lpstr>Scout #34</vt:lpstr>
      <vt:lpstr>Scout #35</vt:lpstr>
      <vt:lpstr>Scout #36</vt:lpstr>
      <vt:lpstr>Scout #37</vt:lpstr>
      <vt:lpstr>Scout #38</vt:lpstr>
      <vt:lpstr>Scout #39</vt:lpstr>
      <vt:lpstr>Scout #40</vt:lpstr>
      <vt:lpstr>Scout #41</vt:lpstr>
      <vt:lpstr>Scout #42</vt:lpstr>
      <vt:lpstr>Scout #43</vt:lpstr>
      <vt:lpstr>Scout #44</vt:lpstr>
      <vt:lpstr>Scout #45</vt:lpstr>
      <vt:lpstr>Scout #46</vt:lpstr>
      <vt:lpstr>Scout #47</vt:lpstr>
      <vt:lpstr>Scout #48</vt:lpstr>
      <vt:lpstr>Scout #49</vt:lpstr>
      <vt:lpstr>Scout #50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Haley Lannan</dc:creator>
  <cp:lastModifiedBy>Haley Lannan</cp:lastModifiedBy>
  <dcterms:created xsi:type="dcterms:W3CDTF">2025-08-12T15:26:45Z</dcterms:created>
  <dcterms:modified xsi:type="dcterms:W3CDTF">2025-08-12T15:26:45Z</dcterms:modified>
</cp:coreProperties>
</file>